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Q:\MF2\Akademische_Angelegenheiten\Habilitationen\Habil_Vorlagen\Homepage - Formulare\"/>
    </mc:Choice>
  </mc:AlternateContent>
  <xr:revisionPtr revIDLastSave="0" documentId="8_{1FDDB637-BCFB-459C-AC05-CF15E56E65C9}" xr6:coauthVersionLast="47" xr6:coauthVersionMax="47" xr10:uidLastSave="{00000000-0000-0000-0000-000000000000}"/>
  <bookViews>
    <workbookView xWindow="-120" yWindow="-120" windowWidth="29040" windowHeight="17520" tabRatio="601" firstSheet="1" activeTab="1" xr2:uid="{00000000-000D-0000-FFFF-FFFF00000000}"/>
  </bookViews>
  <sheets>
    <sheet name="Tabelle1" sheetId="9" state="hidden" r:id="rId1"/>
    <sheet name="Formular" sheetId="1" r:id="rId2"/>
    <sheet name="Unterschriften" sheetId="8" r:id="rId3"/>
    <sheet name="Beispielformular" sheetId="7" r:id="rId4"/>
    <sheet name="Hinweise" sheetId="11" r:id="rId5"/>
    <sheet name="Faktoren" sheetId="5" state="hidden" r:id="rId6"/>
    <sheet name="Berechnung" sheetId="6" state="hidden" r:id="rId7"/>
  </sheets>
  <definedNames>
    <definedName name="_xlnm.Print_Area" localSheetId="2">Unterschriften!$A$1:$E$54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8" l="1"/>
  <c r="C6" i="8"/>
  <c r="B3" i="8"/>
  <c r="A16" i="6" l="1"/>
  <c r="B16" i="6"/>
  <c r="C16" i="6"/>
  <c r="D16" i="6"/>
  <c r="E16" i="6"/>
  <c r="G16" i="6"/>
  <c r="A17" i="6"/>
  <c r="B17" i="6"/>
  <c r="C17" i="6"/>
  <c r="D17" i="6"/>
  <c r="E17" i="6"/>
  <c r="K17" i="6" s="1"/>
  <c r="F17" i="6" s="1"/>
  <c r="G17" i="6"/>
  <c r="A18" i="6"/>
  <c r="B18" i="6"/>
  <c r="C18" i="6"/>
  <c r="D18" i="6"/>
  <c r="E18" i="6"/>
  <c r="K18" i="6" s="1"/>
  <c r="F18" i="6" s="1"/>
  <c r="G18" i="6"/>
  <c r="A19" i="6"/>
  <c r="B19" i="6"/>
  <c r="C19" i="6"/>
  <c r="D19" i="6"/>
  <c r="E19" i="6"/>
  <c r="G19" i="6"/>
  <c r="J19" i="6"/>
  <c r="A20" i="6"/>
  <c r="B20" i="6"/>
  <c r="C20" i="6"/>
  <c r="D20" i="6"/>
  <c r="E20" i="6"/>
  <c r="G20" i="6"/>
  <c r="A21" i="6"/>
  <c r="B21" i="6"/>
  <c r="C21" i="6"/>
  <c r="D21" i="6"/>
  <c r="E21" i="6"/>
  <c r="G21" i="6"/>
  <c r="A22" i="6"/>
  <c r="B22" i="6"/>
  <c r="C22" i="6"/>
  <c r="D22" i="6"/>
  <c r="E22" i="6"/>
  <c r="G22" i="6"/>
  <c r="A23" i="6"/>
  <c r="B23" i="6"/>
  <c r="C23" i="6"/>
  <c r="D23" i="6"/>
  <c r="E23" i="6"/>
  <c r="G23" i="6"/>
  <c r="A24" i="6"/>
  <c r="B24" i="6"/>
  <c r="C24" i="6"/>
  <c r="D24" i="6"/>
  <c r="E24" i="6"/>
  <c r="G24" i="6"/>
  <c r="A25" i="6"/>
  <c r="B25" i="6"/>
  <c r="C25" i="6"/>
  <c r="D25" i="6"/>
  <c r="E25" i="6"/>
  <c r="G25" i="6"/>
  <c r="A26" i="6"/>
  <c r="B26" i="6"/>
  <c r="C26" i="6"/>
  <c r="D26" i="6"/>
  <c r="E26" i="6"/>
  <c r="G26" i="6"/>
  <c r="A27" i="6"/>
  <c r="B27" i="6"/>
  <c r="C27" i="6"/>
  <c r="D27" i="6"/>
  <c r="E27" i="6"/>
  <c r="G27" i="6"/>
  <c r="A28" i="6"/>
  <c r="B28" i="6"/>
  <c r="C28" i="6"/>
  <c r="D28" i="6"/>
  <c r="E28" i="6"/>
  <c r="M28" i="6" s="1"/>
  <c r="G28" i="6"/>
  <c r="A29" i="6"/>
  <c r="B29" i="6"/>
  <c r="C29" i="6"/>
  <c r="D29" i="6"/>
  <c r="E29" i="6"/>
  <c r="M29" i="6" s="1"/>
  <c r="G29" i="6"/>
  <c r="A30" i="6"/>
  <c r="B30" i="6"/>
  <c r="C30" i="6"/>
  <c r="D30" i="6"/>
  <c r="E30" i="6"/>
  <c r="M30" i="6" s="1"/>
  <c r="G30" i="6"/>
  <c r="A31" i="6"/>
  <c r="B31" i="6"/>
  <c r="C31" i="6"/>
  <c r="D31" i="6"/>
  <c r="E31" i="6"/>
  <c r="M31" i="6" s="1"/>
  <c r="G31" i="6"/>
  <c r="J31" i="6" l="1"/>
  <c r="J17" i="6"/>
  <c r="L17" i="6" s="1"/>
  <c r="H17" i="6" s="1"/>
  <c r="J18" i="6"/>
  <c r="M27" i="6"/>
  <c r="M17" i="6"/>
  <c r="I17" i="6" s="1"/>
  <c r="M18" i="6"/>
  <c r="I18" i="6" s="1"/>
  <c r="J29" i="6"/>
  <c r="J24" i="6"/>
  <c r="K30" i="6"/>
  <c r="F30" i="6" s="1"/>
  <c r="K29" i="6"/>
  <c r="F29" i="6" s="1"/>
  <c r="I29" i="6"/>
  <c r="K23" i="6"/>
  <c r="F23" i="6" s="1"/>
  <c r="J28" i="6"/>
  <c r="J16" i="6"/>
  <c r="M16" i="6" s="1"/>
  <c r="J23" i="6"/>
  <c r="J21" i="6"/>
  <c r="J20" i="6"/>
  <c r="M20" i="6" s="1"/>
  <c r="K22" i="6"/>
  <c r="F22" i="6" s="1"/>
  <c r="K21" i="6"/>
  <c r="F21" i="6" s="1"/>
  <c r="K19" i="6"/>
  <c r="F19" i="6" s="1"/>
  <c r="L19" i="6" s="1"/>
  <c r="H19" i="6" s="1"/>
  <c r="K31" i="6"/>
  <c r="F31" i="6" s="1"/>
  <c r="I31" i="6"/>
  <c r="J22" i="6"/>
  <c r="L22" i="6" s="1"/>
  <c r="H22" i="6" s="1"/>
  <c r="K27" i="6"/>
  <c r="F27" i="6" s="1"/>
  <c r="L29" i="6"/>
  <c r="H29" i="6" s="1"/>
  <c r="J30" i="6"/>
  <c r="I30" i="6" s="1"/>
  <c r="J27" i="6"/>
  <c r="K26" i="6"/>
  <c r="F26" i="6" s="1"/>
  <c r="J26" i="6"/>
  <c r="L26" i="6" s="1"/>
  <c r="H26" i="6" s="1"/>
  <c r="K25" i="6"/>
  <c r="F25" i="6" s="1"/>
  <c r="J25" i="6"/>
  <c r="L18" i="6"/>
  <c r="H18" i="6" s="1"/>
  <c r="L28" i="6"/>
  <c r="H28" i="6" s="1"/>
  <c r="L31" i="6"/>
  <c r="H31" i="6" s="1"/>
  <c r="K28" i="6"/>
  <c r="F28" i="6" s="1"/>
  <c r="K20" i="6"/>
  <c r="F20" i="6" s="1"/>
  <c r="K16" i="6"/>
  <c r="F16" i="6" s="1"/>
  <c r="I28" i="6"/>
  <c r="K24" i="6"/>
  <c r="F24" i="6" s="1"/>
  <c r="A32" i="6"/>
  <c r="B32" i="6"/>
  <c r="C32" i="6"/>
  <c r="D32" i="6"/>
  <c r="E32" i="6"/>
  <c r="M32" i="6" s="1"/>
  <c r="G32" i="6"/>
  <c r="A33" i="6"/>
  <c r="B33" i="6"/>
  <c r="C33" i="6"/>
  <c r="D33" i="6"/>
  <c r="E33" i="6"/>
  <c r="M33" i="6" s="1"/>
  <c r="G33" i="6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12" i="1"/>
  <c r="C34" i="6"/>
  <c r="D34" i="6"/>
  <c r="E34" i="6"/>
  <c r="M34" i="6" s="1"/>
  <c r="G34" i="6"/>
  <c r="C35" i="6"/>
  <c r="D35" i="6"/>
  <c r="E35" i="6"/>
  <c r="M35" i="6" s="1"/>
  <c r="G35" i="6"/>
  <c r="C36" i="6"/>
  <c r="D36" i="6"/>
  <c r="E36" i="6"/>
  <c r="M36" i="6" s="1"/>
  <c r="G36" i="6"/>
  <c r="C37" i="6"/>
  <c r="D37" i="6"/>
  <c r="E37" i="6"/>
  <c r="M37" i="6" s="1"/>
  <c r="G37" i="6"/>
  <c r="M19" i="6" l="1"/>
  <c r="I19" i="6" s="1"/>
  <c r="L21" i="6"/>
  <c r="H21" i="6" s="1"/>
  <c r="M24" i="6"/>
  <c r="I24" i="6" s="1"/>
  <c r="L23" i="6"/>
  <c r="H23" i="6" s="1"/>
  <c r="L20" i="6"/>
  <c r="H20" i="6" s="1"/>
  <c r="L25" i="6"/>
  <c r="H25" i="6" s="1"/>
  <c r="M26" i="6"/>
  <c r="I26" i="6" s="1"/>
  <c r="M23" i="6"/>
  <c r="I23" i="6" s="1"/>
  <c r="M22" i="6"/>
  <c r="I22" i="6" s="1"/>
  <c r="M25" i="6"/>
  <c r="I25" i="6" s="1"/>
  <c r="M21" i="6"/>
  <c r="I21" i="6" s="1"/>
  <c r="I27" i="6"/>
  <c r="I16" i="6"/>
  <c r="I20" i="6"/>
  <c r="L30" i="6"/>
  <c r="H30" i="6" s="1"/>
  <c r="L27" i="6"/>
  <c r="H27" i="6" s="1"/>
  <c r="L24" i="6"/>
  <c r="H24" i="6" s="1"/>
  <c r="L16" i="6"/>
  <c r="H16" i="6" s="1"/>
  <c r="K37" i="6"/>
  <c r="F37" i="6" s="1"/>
  <c r="K36" i="6"/>
  <c r="F36" i="6" s="1"/>
  <c r="J35" i="6"/>
  <c r="I34" i="6"/>
  <c r="I34" i="1" s="1"/>
  <c r="J32" i="6"/>
  <c r="J33" i="6"/>
  <c r="F26" i="1"/>
  <c r="F29" i="1"/>
  <c r="L37" i="6"/>
  <c r="H37" i="6" s="1"/>
  <c r="I37" i="6"/>
  <c r="J37" i="6"/>
  <c r="I35" i="6"/>
  <c r="I35" i="1" s="1"/>
  <c r="L35" i="6"/>
  <c r="H35" i="6" s="1"/>
  <c r="K35" i="6"/>
  <c r="F35" i="6" s="1"/>
  <c r="I33" i="6"/>
  <c r="I33" i="1" s="1"/>
  <c r="L33" i="6"/>
  <c r="H33" i="6" s="1"/>
  <c r="K32" i="6"/>
  <c r="I36" i="6"/>
  <c r="I36" i="1" s="1"/>
  <c r="K34" i="6"/>
  <c r="F34" i="6" s="1"/>
  <c r="F34" i="1" s="1"/>
  <c r="L36" i="6"/>
  <c r="H36" i="6" s="1"/>
  <c r="J34" i="6"/>
  <c r="L34" i="6"/>
  <c r="H34" i="6" s="1"/>
  <c r="I31" i="1"/>
  <c r="J36" i="6"/>
  <c r="K33" i="6"/>
  <c r="C45" i="8"/>
  <c r="I28" i="1" l="1"/>
  <c r="I27" i="1"/>
  <c r="F30" i="1"/>
  <c r="H26" i="1"/>
  <c r="H29" i="1"/>
  <c r="F31" i="1"/>
  <c r="F32" i="6"/>
  <c r="F32" i="1" s="1"/>
  <c r="F28" i="1"/>
  <c r="F33" i="6"/>
  <c r="F33" i="1" s="1"/>
  <c r="H28" i="1"/>
  <c r="I30" i="1"/>
  <c r="I29" i="1"/>
  <c r="F25" i="1"/>
  <c r="B3" i="6"/>
  <c r="B2" i="6"/>
  <c r="G13" i="6"/>
  <c r="G14" i="6"/>
  <c r="G15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A13" i="6"/>
  <c r="B13" i="6"/>
  <c r="C13" i="6"/>
  <c r="D13" i="6"/>
  <c r="E13" i="6"/>
  <c r="A14" i="6"/>
  <c r="B14" i="6"/>
  <c r="C14" i="6"/>
  <c r="D14" i="6"/>
  <c r="E14" i="6"/>
  <c r="A15" i="6"/>
  <c r="B15" i="6"/>
  <c r="C15" i="6"/>
  <c r="D15" i="6"/>
  <c r="E15" i="6"/>
  <c r="A34" i="6"/>
  <c r="B34" i="6"/>
  <c r="A35" i="6"/>
  <c r="B35" i="6"/>
  <c r="A36" i="6"/>
  <c r="B36" i="6"/>
  <c r="A37" i="6"/>
  <c r="B37" i="6"/>
  <c r="A38" i="6"/>
  <c r="B38" i="6"/>
  <c r="C38" i="6"/>
  <c r="D38" i="6"/>
  <c r="E38" i="6"/>
  <c r="M38" i="6" s="1"/>
  <c r="A39" i="6"/>
  <c r="B39" i="6"/>
  <c r="C39" i="6"/>
  <c r="D39" i="6"/>
  <c r="E39" i="6"/>
  <c r="M39" i="6" s="1"/>
  <c r="A40" i="6"/>
  <c r="B40" i="6"/>
  <c r="C40" i="6"/>
  <c r="D40" i="6"/>
  <c r="E40" i="6"/>
  <c r="M40" i="6" s="1"/>
  <c r="A41" i="6"/>
  <c r="B41" i="6"/>
  <c r="C41" i="6"/>
  <c r="D41" i="6"/>
  <c r="E41" i="6"/>
  <c r="M41" i="6" s="1"/>
  <c r="A42" i="6"/>
  <c r="B42" i="6"/>
  <c r="C42" i="6"/>
  <c r="D42" i="6"/>
  <c r="E42" i="6"/>
  <c r="M42" i="6" s="1"/>
  <c r="A43" i="6"/>
  <c r="B43" i="6"/>
  <c r="C43" i="6"/>
  <c r="D43" i="6"/>
  <c r="E43" i="6"/>
  <c r="M43" i="6" s="1"/>
  <c r="A44" i="6"/>
  <c r="B44" i="6"/>
  <c r="C44" i="6"/>
  <c r="D44" i="6"/>
  <c r="E44" i="6"/>
  <c r="M44" i="6" s="1"/>
  <c r="A45" i="6"/>
  <c r="B45" i="6"/>
  <c r="C45" i="6"/>
  <c r="D45" i="6"/>
  <c r="E45" i="6"/>
  <c r="M45" i="6" s="1"/>
  <c r="A46" i="6"/>
  <c r="B46" i="6"/>
  <c r="C46" i="6"/>
  <c r="D46" i="6"/>
  <c r="E46" i="6"/>
  <c r="M46" i="6" s="1"/>
  <c r="A47" i="6"/>
  <c r="B47" i="6"/>
  <c r="C47" i="6"/>
  <c r="D47" i="6"/>
  <c r="E47" i="6"/>
  <c r="M47" i="6" s="1"/>
  <c r="A48" i="6"/>
  <c r="B48" i="6"/>
  <c r="C48" i="6"/>
  <c r="D48" i="6"/>
  <c r="E48" i="6"/>
  <c r="M48" i="6" s="1"/>
  <c r="A49" i="6"/>
  <c r="B49" i="6"/>
  <c r="C49" i="6"/>
  <c r="D49" i="6"/>
  <c r="E49" i="6"/>
  <c r="M49" i="6" s="1"/>
  <c r="A50" i="6"/>
  <c r="B50" i="6"/>
  <c r="C50" i="6"/>
  <c r="D50" i="6"/>
  <c r="E50" i="6"/>
  <c r="M50" i="6" s="1"/>
  <c r="A51" i="6"/>
  <c r="B51" i="6"/>
  <c r="C51" i="6"/>
  <c r="D51" i="6"/>
  <c r="E51" i="6"/>
  <c r="M51" i="6" s="1"/>
  <c r="A52" i="6"/>
  <c r="B52" i="6"/>
  <c r="C52" i="6"/>
  <c r="D52" i="6"/>
  <c r="E52" i="6"/>
  <c r="M52" i="6" s="1"/>
  <c r="A53" i="6"/>
  <c r="B53" i="6"/>
  <c r="C53" i="6"/>
  <c r="D53" i="6"/>
  <c r="E53" i="6"/>
  <c r="M53" i="6" s="1"/>
  <c r="A54" i="6"/>
  <c r="B54" i="6"/>
  <c r="C54" i="6"/>
  <c r="D54" i="6"/>
  <c r="E54" i="6"/>
  <c r="M54" i="6" s="1"/>
  <c r="A55" i="6"/>
  <c r="B55" i="6"/>
  <c r="C55" i="6"/>
  <c r="D55" i="6"/>
  <c r="E55" i="6"/>
  <c r="M55" i="6" s="1"/>
  <c r="A56" i="6"/>
  <c r="B56" i="6"/>
  <c r="C56" i="6"/>
  <c r="D56" i="6"/>
  <c r="E56" i="6"/>
  <c r="M56" i="6" s="1"/>
  <c r="A57" i="6"/>
  <c r="B57" i="6"/>
  <c r="C57" i="6"/>
  <c r="D57" i="6"/>
  <c r="E57" i="6"/>
  <c r="M57" i="6" s="1"/>
  <c r="A58" i="6"/>
  <c r="B58" i="6"/>
  <c r="C58" i="6"/>
  <c r="D58" i="6"/>
  <c r="E58" i="6"/>
  <c r="M58" i="6" s="1"/>
  <c r="A59" i="6"/>
  <c r="B59" i="6"/>
  <c r="C59" i="6"/>
  <c r="D59" i="6"/>
  <c r="E59" i="6"/>
  <c r="M59" i="6" s="1"/>
  <c r="A60" i="6"/>
  <c r="B60" i="6"/>
  <c r="C60" i="6"/>
  <c r="D60" i="6"/>
  <c r="E60" i="6"/>
  <c r="M60" i="6" s="1"/>
  <c r="A61" i="6"/>
  <c r="B61" i="6"/>
  <c r="C61" i="6"/>
  <c r="D61" i="6"/>
  <c r="E61" i="6"/>
  <c r="M61" i="6" s="1"/>
  <c r="A62" i="6"/>
  <c r="B62" i="6"/>
  <c r="C62" i="6"/>
  <c r="D62" i="6"/>
  <c r="E62" i="6"/>
  <c r="M62" i="6" s="1"/>
  <c r="A63" i="6"/>
  <c r="B63" i="6"/>
  <c r="C63" i="6"/>
  <c r="D63" i="6"/>
  <c r="E63" i="6"/>
  <c r="M63" i="6" s="1"/>
  <c r="A64" i="6"/>
  <c r="B64" i="6"/>
  <c r="C64" i="6"/>
  <c r="D64" i="6"/>
  <c r="E64" i="6"/>
  <c r="M64" i="6" s="1"/>
  <c r="A65" i="6"/>
  <c r="B65" i="6"/>
  <c r="C65" i="6"/>
  <c r="D65" i="6"/>
  <c r="E65" i="6"/>
  <c r="M65" i="6" s="1"/>
  <c r="A66" i="6"/>
  <c r="B66" i="6"/>
  <c r="C66" i="6"/>
  <c r="D66" i="6"/>
  <c r="E66" i="6"/>
  <c r="M66" i="6" s="1"/>
  <c r="A67" i="6"/>
  <c r="B67" i="6"/>
  <c r="C67" i="6"/>
  <c r="D67" i="6"/>
  <c r="E67" i="6"/>
  <c r="M67" i="6" s="1"/>
  <c r="A68" i="6"/>
  <c r="B68" i="6"/>
  <c r="C68" i="6"/>
  <c r="D68" i="6"/>
  <c r="E68" i="6"/>
  <c r="M68" i="6" s="1"/>
  <c r="A69" i="6"/>
  <c r="B69" i="6"/>
  <c r="C69" i="6"/>
  <c r="D69" i="6"/>
  <c r="E69" i="6"/>
  <c r="M69" i="6" s="1"/>
  <c r="A70" i="6"/>
  <c r="B70" i="6"/>
  <c r="C70" i="6"/>
  <c r="D70" i="6"/>
  <c r="E70" i="6"/>
  <c r="M70" i="6" s="1"/>
  <c r="A71" i="6"/>
  <c r="B71" i="6"/>
  <c r="C71" i="6"/>
  <c r="D71" i="6"/>
  <c r="E71" i="6"/>
  <c r="M71" i="6" s="1"/>
  <c r="A72" i="6"/>
  <c r="B72" i="6"/>
  <c r="C72" i="6"/>
  <c r="D72" i="6"/>
  <c r="E72" i="6"/>
  <c r="M72" i="6" s="1"/>
  <c r="A73" i="6"/>
  <c r="B73" i="6"/>
  <c r="C73" i="6"/>
  <c r="D73" i="6"/>
  <c r="E73" i="6"/>
  <c r="M73" i="6" s="1"/>
  <c r="A74" i="6"/>
  <c r="B74" i="6"/>
  <c r="C74" i="6"/>
  <c r="D74" i="6"/>
  <c r="E74" i="6"/>
  <c r="M74" i="6" s="1"/>
  <c r="A75" i="6"/>
  <c r="B75" i="6"/>
  <c r="C75" i="6"/>
  <c r="D75" i="6"/>
  <c r="E75" i="6"/>
  <c r="M75" i="6" s="1"/>
  <c r="A76" i="6"/>
  <c r="B76" i="6"/>
  <c r="C76" i="6"/>
  <c r="D76" i="6"/>
  <c r="E76" i="6"/>
  <c r="M76" i="6" s="1"/>
  <c r="A77" i="6"/>
  <c r="B77" i="6"/>
  <c r="C77" i="6"/>
  <c r="D77" i="6"/>
  <c r="E77" i="6"/>
  <c r="M77" i="6" s="1"/>
  <c r="A78" i="6"/>
  <c r="B78" i="6"/>
  <c r="C78" i="6"/>
  <c r="D78" i="6"/>
  <c r="E78" i="6"/>
  <c r="M78" i="6" s="1"/>
  <c r="A79" i="6"/>
  <c r="B79" i="6"/>
  <c r="C79" i="6"/>
  <c r="D79" i="6"/>
  <c r="E79" i="6"/>
  <c r="M79" i="6" s="1"/>
  <c r="A80" i="6"/>
  <c r="B80" i="6"/>
  <c r="C80" i="6"/>
  <c r="D80" i="6"/>
  <c r="E80" i="6"/>
  <c r="M80" i="6" s="1"/>
  <c r="A81" i="6"/>
  <c r="B81" i="6"/>
  <c r="C81" i="6"/>
  <c r="D81" i="6"/>
  <c r="E81" i="6"/>
  <c r="M81" i="6" s="1"/>
  <c r="A82" i="6"/>
  <c r="B82" i="6"/>
  <c r="C82" i="6"/>
  <c r="D82" i="6"/>
  <c r="E82" i="6"/>
  <c r="M82" i="6" s="1"/>
  <c r="A83" i="6"/>
  <c r="B83" i="6"/>
  <c r="C83" i="6"/>
  <c r="D83" i="6"/>
  <c r="E83" i="6"/>
  <c r="M83" i="6" s="1"/>
  <c r="A84" i="6"/>
  <c r="B84" i="6"/>
  <c r="C84" i="6"/>
  <c r="D84" i="6"/>
  <c r="E84" i="6"/>
  <c r="M84" i="6" s="1"/>
  <c r="A85" i="6"/>
  <c r="B85" i="6"/>
  <c r="C85" i="6"/>
  <c r="D85" i="6"/>
  <c r="E85" i="6"/>
  <c r="M85" i="6" s="1"/>
  <c r="A86" i="6"/>
  <c r="B86" i="6"/>
  <c r="C86" i="6"/>
  <c r="D86" i="6"/>
  <c r="E86" i="6"/>
  <c r="M86" i="6" s="1"/>
  <c r="A87" i="6"/>
  <c r="B87" i="6"/>
  <c r="C87" i="6"/>
  <c r="D87" i="6"/>
  <c r="E87" i="6"/>
  <c r="M87" i="6" s="1"/>
  <c r="A88" i="6"/>
  <c r="B88" i="6"/>
  <c r="C88" i="6"/>
  <c r="D88" i="6"/>
  <c r="E88" i="6"/>
  <c r="M88" i="6" s="1"/>
  <c r="A89" i="6"/>
  <c r="B89" i="6"/>
  <c r="C89" i="6"/>
  <c r="D89" i="6"/>
  <c r="E89" i="6"/>
  <c r="M89" i="6" s="1"/>
  <c r="A90" i="6"/>
  <c r="B90" i="6"/>
  <c r="C90" i="6"/>
  <c r="D90" i="6"/>
  <c r="E90" i="6"/>
  <c r="M90" i="6" s="1"/>
  <c r="A91" i="6"/>
  <c r="B91" i="6"/>
  <c r="C91" i="6"/>
  <c r="D91" i="6"/>
  <c r="E91" i="6"/>
  <c r="M91" i="6" s="1"/>
  <c r="A92" i="6"/>
  <c r="B92" i="6"/>
  <c r="C92" i="6"/>
  <c r="D92" i="6"/>
  <c r="E92" i="6"/>
  <c r="M92" i="6" s="1"/>
  <c r="A93" i="6"/>
  <c r="B93" i="6"/>
  <c r="C93" i="6"/>
  <c r="D93" i="6"/>
  <c r="E93" i="6"/>
  <c r="M93" i="6" s="1"/>
  <c r="A94" i="6"/>
  <c r="B94" i="6"/>
  <c r="C94" i="6"/>
  <c r="D94" i="6"/>
  <c r="E94" i="6"/>
  <c r="M94" i="6" s="1"/>
  <c r="A95" i="6"/>
  <c r="B95" i="6"/>
  <c r="C95" i="6"/>
  <c r="D95" i="6"/>
  <c r="E95" i="6"/>
  <c r="M95" i="6" s="1"/>
  <c r="A96" i="6"/>
  <c r="B96" i="6"/>
  <c r="C96" i="6"/>
  <c r="D96" i="6"/>
  <c r="E96" i="6"/>
  <c r="M96" i="6" s="1"/>
  <c r="A97" i="6"/>
  <c r="B97" i="6"/>
  <c r="C97" i="6"/>
  <c r="D97" i="6"/>
  <c r="E97" i="6"/>
  <c r="M97" i="6" s="1"/>
  <c r="A98" i="6"/>
  <c r="B98" i="6"/>
  <c r="C98" i="6"/>
  <c r="D98" i="6"/>
  <c r="E98" i="6"/>
  <c r="M98" i="6" s="1"/>
  <c r="A99" i="6"/>
  <c r="B99" i="6"/>
  <c r="C99" i="6"/>
  <c r="D99" i="6"/>
  <c r="E99" i="6"/>
  <c r="M99" i="6" s="1"/>
  <c r="A100" i="6"/>
  <c r="B100" i="6"/>
  <c r="C100" i="6"/>
  <c r="D100" i="6"/>
  <c r="E100" i="6"/>
  <c r="M100" i="6" s="1"/>
  <c r="A101" i="6"/>
  <c r="B101" i="6"/>
  <c r="C101" i="6"/>
  <c r="D101" i="6"/>
  <c r="E101" i="6"/>
  <c r="M101" i="6" s="1"/>
  <c r="A102" i="6"/>
  <c r="B102" i="6"/>
  <c r="C102" i="6"/>
  <c r="D102" i="6"/>
  <c r="E102" i="6"/>
  <c r="M102" i="6" s="1"/>
  <c r="A103" i="6"/>
  <c r="B103" i="6"/>
  <c r="C103" i="6"/>
  <c r="D103" i="6"/>
  <c r="E103" i="6"/>
  <c r="M103" i="6" s="1"/>
  <c r="A104" i="6"/>
  <c r="B104" i="6"/>
  <c r="C104" i="6"/>
  <c r="D104" i="6"/>
  <c r="E104" i="6"/>
  <c r="M104" i="6" s="1"/>
  <c r="A105" i="6"/>
  <c r="B105" i="6"/>
  <c r="C105" i="6"/>
  <c r="D105" i="6"/>
  <c r="E105" i="6"/>
  <c r="M105" i="6" s="1"/>
  <c r="A106" i="6"/>
  <c r="B106" i="6"/>
  <c r="C106" i="6"/>
  <c r="D106" i="6"/>
  <c r="E106" i="6"/>
  <c r="M106" i="6" s="1"/>
  <c r="A107" i="6"/>
  <c r="B107" i="6"/>
  <c r="C107" i="6"/>
  <c r="D107" i="6"/>
  <c r="E107" i="6"/>
  <c r="M107" i="6" s="1"/>
  <c r="A108" i="6"/>
  <c r="B108" i="6"/>
  <c r="C108" i="6"/>
  <c r="D108" i="6"/>
  <c r="E108" i="6"/>
  <c r="M108" i="6" s="1"/>
  <c r="A109" i="6"/>
  <c r="B109" i="6"/>
  <c r="C109" i="6"/>
  <c r="D109" i="6"/>
  <c r="E109" i="6"/>
  <c r="M109" i="6" s="1"/>
  <c r="A110" i="6"/>
  <c r="B110" i="6"/>
  <c r="C110" i="6"/>
  <c r="D110" i="6"/>
  <c r="E110" i="6"/>
  <c r="M110" i="6" s="1"/>
  <c r="A111" i="6"/>
  <c r="B111" i="6"/>
  <c r="C111" i="6"/>
  <c r="D111" i="6"/>
  <c r="E111" i="6"/>
  <c r="M111" i="6" s="1"/>
  <c r="A112" i="6"/>
  <c r="B112" i="6"/>
  <c r="C112" i="6"/>
  <c r="D112" i="6"/>
  <c r="E112" i="6"/>
  <c r="M112" i="6" s="1"/>
  <c r="A113" i="6"/>
  <c r="B113" i="6"/>
  <c r="C113" i="6"/>
  <c r="D113" i="6"/>
  <c r="E113" i="6"/>
  <c r="M113" i="6" s="1"/>
  <c r="A114" i="6"/>
  <c r="B114" i="6"/>
  <c r="C114" i="6"/>
  <c r="D114" i="6"/>
  <c r="E114" i="6"/>
  <c r="M114" i="6" s="1"/>
  <c r="A115" i="6"/>
  <c r="B115" i="6"/>
  <c r="C115" i="6"/>
  <c r="D115" i="6"/>
  <c r="E115" i="6"/>
  <c r="M115" i="6" s="1"/>
  <c r="A116" i="6"/>
  <c r="B116" i="6"/>
  <c r="C116" i="6"/>
  <c r="D116" i="6"/>
  <c r="E116" i="6"/>
  <c r="M116" i="6" s="1"/>
  <c r="A117" i="6"/>
  <c r="B117" i="6"/>
  <c r="C117" i="6"/>
  <c r="D117" i="6"/>
  <c r="E117" i="6"/>
  <c r="M117" i="6" s="1"/>
  <c r="A118" i="6"/>
  <c r="B118" i="6"/>
  <c r="C118" i="6"/>
  <c r="D118" i="6"/>
  <c r="E118" i="6"/>
  <c r="M118" i="6" s="1"/>
  <c r="A119" i="6"/>
  <c r="B119" i="6"/>
  <c r="C119" i="6"/>
  <c r="D119" i="6"/>
  <c r="E119" i="6"/>
  <c r="M119" i="6" s="1"/>
  <c r="A120" i="6"/>
  <c r="B120" i="6"/>
  <c r="C120" i="6"/>
  <c r="D120" i="6"/>
  <c r="E120" i="6"/>
  <c r="A121" i="6"/>
  <c r="B121" i="6"/>
  <c r="C121" i="6"/>
  <c r="D121" i="6"/>
  <c r="E121" i="6"/>
  <c r="M121" i="6" s="1"/>
  <c r="A122" i="6"/>
  <c r="B122" i="6"/>
  <c r="C122" i="6"/>
  <c r="D122" i="6"/>
  <c r="E122" i="6"/>
  <c r="M122" i="6" s="1"/>
  <c r="A123" i="6"/>
  <c r="B123" i="6"/>
  <c r="C123" i="6"/>
  <c r="D123" i="6"/>
  <c r="E123" i="6"/>
  <c r="M123" i="6" s="1"/>
  <c r="A124" i="6"/>
  <c r="B124" i="6"/>
  <c r="C124" i="6"/>
  <c r="D124" i="6"/>
  <c r="E124" i="6"/>
  <c r="M124" i="6" s="1"/>
  <c r="A125" i="6"/>
  <c r="B125" i="6"/>
  <c r="C125" i="6"/>
  <c r="D125" i="6"/>
  <c r="E125" i="6"/>
  <c r="M125" i="6" s="1"/>
  <c r="A126" i="6"/>
  <c r="B126" i="6"/>
  <c r="C126" i="6"/>
  <c r="D126" i="6"/>
  <c r="E126" i="6"/>
  <c r="M126" i="6" s="1"/>
  <c r="A127" i="6"/>
  <c r="B127" i="6"/>
  <c r="C127" i="6"/>
  <c r="D127" i="6"/>
  <c r="E127" i="6"/>
  <c r="M127" i="6" s="1"/>
  <c r="A128" i="6"/>
  <c r="B128" i="6"/>
  <c r="C128" i="6"/>
  <c r="D128" i="6"/>
  <c r="E128" i="6"/>
  <c r="M128" i="6" s="1"/>
  <c r="A129" i="6"/>
  <c r="B129" i="6"/>
  <c r="C129" i="6"/>
  <c r="D129" i="6"/>
  <c r="E129" i="6"/>
  <c r="M129" i="6" s="1"/>
  <c r="A130" i="6"/>
  <c r="B130" i="6"/>
  <c r="C130" i="6"/>
  <c r="D130" i="6"/>
  <c r="E130" i="6"/>
  <c r="M130" i="6" s="1"/>
  <c r="A131" i="6"/>
  <c r="B131" i="6"/>
  <c r="C131" i="6"/>
  <c r="D131" i="6"/>
  <c r="E131" i="6"/>
  <c r="M131" i="6" s="1"/>
  <c r="A132" i="6"/>
  <c r="B132" i="6"/>
  <c r="C132" i="6"/>
  <c r="D132" i="6"/>
  <c r="E132" i="6"/>
  <c r="M132" i="6" s="1"/>
  <c r="A133" i="6"/>
  <c r="B133" i="6"/>
  <c r="C133" i="6"/>
  <c r="D133" i="6"/>
  <c r="E133" i="6"/>
  <c r="M133" i="6" s="1"/>
  <c r="A134" i="6"/>
  <c r="B134" i="6"/>
  <c r="C134" i="6"/>
  <c r="D134" i="6"/>
  <c r="E134" i="6"/>
  <c r="M134" i="6" s="1"/>
  <c r="A135" i="6"/>
  <c r="B135" i="6"/>
  <c r="C135" i="6"/>
  <c r="D135" i="6"/>
  <c r="E135" i="6"/>
  <c r="M135" i="6" s="1"/>
  <c r="A136" i="6"/>
  <c r="B136" i="6"/>
  <c r="C136" i="6"/>
  <c r="D136" i="6"/>
  <c r="E136" i="6"/>
  <c r="M136" i="6" s="1"/>
  <c r="A137" i="6"/>
  <c r="B137" i="6"/>
  <c r="C137" i="6"/>
  <c r="D137" i="6"/>
  <c r="E137" i="6"/>
  <c r="M137" i="6" s="1"/>
  <c r="A138" i="6"/>
  <c r="B138" i="6"/>
  <c r="C138" i="6"/>
  <c r="D138" i="6"/>
  <c r="E138" i="6"/>
  <c r="M138" i="6" s="1"/>
  <c r="A139" i="6"/>
  <c r="B139" i="6"/>
  <c r="C139" i="6"/>
  <c r="D139" i="6"/>
  <c r="E139" i="6"/>
  <c r="M139" i="6" s="1"/>
  <c r="A140" i="6"/>
  <c r="B140" i="6"/>
  <c r="C140" i="6"/>
  <c r="D140" i="6"/>
  <c r="E140" i="6"/>
  <c r="M140" i="6" s="1"/>
  <c r="A141" i="6"/>
  <c r="B141" i="6"/>
  <c r="C141" i="6"/>
  <c r="D141" i="6"/>
  <c r="E141" i="6"/>
  <c r="M141" i="6" s="1"/>
  <c r="A142" i="6"/>
  <c r="B142" i="6"/>
  <c r="C142" i="6"/>
  <c r="D142" i="6"/>
  <c r="E142" i="6"/>
  <c r="M142" i="6" s="1"/>
  <c r="A143" i="6"/>
  <c r="B143" i="6"/>
  <c r="C143" i="6"/>
  <c r="D143" i="6"/>
  <c r="E143" i="6"/>
  <c r="M143" i="6" s="1"/>
  <c r="A144" i="6"/>
  <c r="B144" i="6"/>
  <c r="C144" i="6"/>
  <c r="D144" i="6"/>
  <c r="E144" i="6"/>
  <c r="M144" i="6" s="1"/>
  <c r="A145" i="6"/>
  <c r="B145" i="6"/>
  <c r="C145" i="6"/>
  <c r="D145" i="6"/>
  <c r="E145" i="6"/>
  <c r="M145" i="6" s="1"/>
  <c r="A146" i="6"/>
  <c r="B146" i="6"/>
  <c r="C146" i="6"/>
  <c r="D146" i="6"/>
  <c r="E146" i="6"/>
  <c r="M146" i="6" s="1"/>
  <c r="A147" i="6"/>
  <c r="B147" i="6"/>
  <c r="C147" i="6"/>
  <c r="D147" i="6"/>
  <c r="E147" i="6"/>
  <c r="M147" i="6" s="1"/>
  <c r="A148" i="6"/>
  <c r="B148" i="6"/>
  <c r="C148" i="6"/>
  <c r="D148" i="6"/>
  <c r="E148" i="6"/>
  <c r="M148" i="6" s="1"/>
  <c r="A149" i="6"/>
  <c r="B149" i="6"/>
  <c r="C149" i="6"/>
  <c r="D149" i="6"/>
  <c r="E149" i="6"/>
  <c r="M149" i="6" s="1"/>
  <c r="A150" i="6"/>
  <c r="B150" i="6"/>
  <c r="C150" i="6"/>
  <c r="D150" i="6"/>
  <c r="E150" i="6"/>
  <c r="M150" i="6" s="1"/>
  <c r="A151" i="6"/>
  <c r="B151" i="6"/>
  <c r="C151" i="6"/>
  <c r="D151" i="6"/>
  <c r="E151" i="6"/>
  <c r="M151" i="6" s="1"/>
  <c r="A152" i="6"/>
  <c r="B152" i="6"/>
  <c r="C152" i="6"/>
  <c r="D152" i="6"/>
  <c r="E152" i="6"/>
  <c r="M152" i="6" s="1"/>
  <c r="A153" i="6"/>
  <c r="B153" i="6"/>
  <c r="C153" i="6"/>
  <c r="D153" i="6"/>
  <c r="E153" i="6"/>
  <c r="M153" i="6" s="1"/>
  <c r="A154" i="6"/>
  <c r="B154" i="6"/>
  <c r="C154" i="6"/>
  <c r="D154" i="6"/>
  <c r="E154" i="6"/>
  <c r="M154" i="6" s="1"/>
  <c r="A155" i="6"/>
  <c r="B155" i="6"/>
  <c r="C155" i="6"/>
  <c r="D155" i="6"/>
  <c r="E155" i="6"/>
  <c r="M155" i="6" s="1"/>
  <c r="A156" i="6"/>
  <c r="B156" i="6"/>
  <c r="C156" i="6"/>
  <c r="D156" i="6"/>
  <c r="E156" i="6"/>
  <c r="M156" i="6" s="1"/>
  <c r="A157" i="6"/>
  <c r="B157" i="6"/>
  <c r="C157" i="6"/>
  <c r="D157" i="6"/>
  <c r="E157" i="6"/>
  <c r="M157" i="6" s="1"/>
  <c r="A158" i="6"/>
  <c r="B158" i="6"/>
  <c r="C158" i="6"/>
  <c r="D158" i="6"/>
  <c r="E158" i="6"/>
  <c r="M158" i="6" s="1"/>
  <c r="A159" i="6"/>
  <c r="B159" i="6"/>
  <c r="C159" i="6"/>
  <c r="D159" i="6"/>
  <c r="E159" i="6"/>
  <c r="M159" i="6" s="1"/>
  <c r="A160" i="6"/>
  <c r="B160" i="6"/>
  <c r="C160" i="6"/>
  <c r="D160" i="6"/>
  <c r="E160" i="6"/>
  <c r="M160" i="6" s="1"/>
  <c r="A161" i="6"/>
  <c r="B161" i="6"/>
  <c r="C161" i="6"/>
  <c r="D161" i="6"/>
  <c r="E161" i="6"/>
  <c r="M161" i="6" s="1"/>
  <c r="A162" i="6"/>
  <c r="B162" i="6"/>
  <c r="C162" i="6"/>
  <c r="D162" i="6"/>
  <c r="E162" i="6"/>
  <c r="M162" i="6" s="1"/>
  <c r="A163" i="6"/>
  <c r="B163" i="6"/>
  <c r="C163" i="6"/>
  <c r="D163" i="6"/>
  <c r="E163" i="6"/>
  <c r="M163" i="6" s="1"/>
  <c r="A164" i="6"/>
  <c r="B164" i="6"/>
  <c r="C164" i="6"/>
  <c r="D164" i="6"/>
  <c r="E164" i="6"/>
  <c r="M164" i="6" s="1"/>
  <c r="A165" i="6"/>
  <c r="B165" i="6"/>
  <c r="C165" i="6"/>
  <c r="D165" i="6"/>
  <c r="E165" i="6"/>
  <c r="M165" i="6" s="1"/>
  <c r="A166" i="6"/>
  <c r="B166" i="6"/>
  <c r="C166" i="6"/>
  <c r="D166" i="6"/>
  <c r="E166" i="6"/>
  <c r="M166" i="6" s="1"/>
  <c r="A167" i="6"/>
  <c r="B167" i="6"/>
  <c r="C167" i="6"/>
  <c r="D167" i="6"/>
  <c r="E167" i="6"/>
  <c r="M167" i="6" s="1"/>
  <c r="A168" i="6"/>
  <c r="B168" i="6"/>
  <c r="C168" i="6"/>
  <c r="D168" i="6"/>
  <c r="E168" i="6"/>
  <c r="M168" i="6" s="1"/>
  <c r="A169" i="6"/>
  <c r="B169" i="6"/>
  <c r="C169" i="6"/>
  <c r="D169" i="6"/>
  <c r="E169" i="6"/>
  <c r="M169" i="6" s="1"/>
  <c r="A170" i="6"/>
  <c r="B170" i="6"/>
  <c r="C170" i="6"/>
  <c r="D170" i="6"/>
  <c r="E170" i="6"/>
  <c r="M170" i="6" s="1"/>
  <c r="A171" i="6"/>
  <c r="B171" i="6"/>
  <c r="C171" i="6"/>
  <c r="D171" i="6"/>
  <c r="E171" i="6"/>
  <c r="M171" i="6" s="1"/>
  <c r="A172" i="6"/>
  <c r="B172" i="6"/>
  <c r="C172" i="6"/>
  <c r="D172" i="6"/>
  <c r="E172" i="6"/>
  <c r="M172" i="6" s="1"/>
  <c r="A173" i="6"/>
  <c r="B173" i="6"/>
  <c r="C173" i="6"/>
  <c r="D173" i="6"/>
  <c r="E173" i="6"/>
  <c r="M173" i="6" s="1"/>
  <c r="A174" i="6"/>
  <c r="B174" i="6"/>
  <c r="C174" i="6"/>
  <c r="D174" i="6"/>
  <c r="E174" i="6"/>
  <c r="M174" i="6" s="1"/>
  <c r="A175" i="6"/>
  <c r="B175" i="6"/>
  <c r="C175" i="6"/>
  <c r="D175" i="6"/>
  <c r="E175" i="6"/>
  <c r="M175" i="6" s="1"/>
  <c r="A176" i="6"/>
  <c r="B176" i="6"/>
  <c r="C176" i="6"/>
  <c r="D176" i="6"/>
  <c r="E176" i="6"/>
  <c r="M176" i="6" s="1"/>
  <c r="A177" i="6"/>
  <c r="B177" i="6"/>
  <c r="C177" i="6"/>
  <c r="D177" i="6"/>
  <c r="E177" i="6"/>
  <c r="M177" i="6" s="1"/>
  <c r="A178" i="6"/>
  <c r="B178" i="6"/>
  <c r="C178" i="6"/>
  <c r="D178" i="6"/>
  <c r="E178" i="6"/>
  <c r="M178" i="6" s="1"/>
  <c r="A179" i="6"/>
  <c r="B179" i="6"/>
  <c r="C179" i="6"/>
  <c r="D179" i="6"/>
  <c r="E179" i="6"/>
  <c r="M179" i="6" s="1"/>
  <c r="A180" i="6"/>
  <c r="B180" i="6"/>
  <c r="C180" i="6"/>
  <c r="D180" i="6"/>
  <c r="E180" i="6"/>
  <c r="M180" i="6" s="1"/>
  <c r="A181" i="6"/>
  <c r="B181" i="6"/>
  <c r="C181" i="6"/>
  <c r="D181" i="6"/>
  <c r="E181" i="6"/>
  <c r="M181" i="6" s="1"/>
  <c r="A182" i="6"/>
  <c r="B182" i="6"/>
  <c r="C182" i="6"/>
  <c r="D182" i="6"/>
  <c r="E182" i="6"/>
  <c r="M182" i="6" s="1"/>
  <c r="A183" i="6"/>
  <c r="B183" i="6"/>
  <c r="C183" i="6"/>
  <c r="D183" i="6"/>
  <c r="E183" i="6"/>
  <c r="M183" i="6" s="1"/>
  <c r="A184" i="6"/>
  <c r="B184" i="6"/>
  <c r="C184" i="6"/>
  <c r="D184" i="6"/>
  <c r="E184" i="6"/>
  <c r="M184" i="6" s="1"/>
  <c r="A185" i="6"/>
  <c r="B185" i="6"/>
  <c r="C185" i="6"/>
  <c r="D185" i="6"/>
  <c r="E185" i="6"/>
  <c r="M185" i="6" s="1"/>
  <c r="A186" i="6"/>
  <c r="B186" i="6"/>
  <c r="C186" i="6"/>
  <c r="D186" i="6"/>
  <c r="E186" i="6"/>
  <c r="M186" i="6" s="1"/>
  <c r="A187" i="6"/>
  <c r="B187" i="6"/>
  <c r="C187" i="6"/>
  <c r="D187" i="6"/>
  <c r="E187" i="6"/>
  <c r="M187" i="6" s="1"/>
  <c r="A188" i="6"/>
  <c r="B188" i="6"/>
  <c r="C188" i="6"/>
  <c r="D188" i="6"/>
  <c r="E188" i="6"/>
  <c r="M188" i="6" s="1"/>
  <c r="A189" i="6"/>
  <c r="B189" i="6"/>
  <c r="C189" i="6"/>
  <c r="D189" i="6"/>
  <c r="E189" i="6"/>
  <c r="M189" i="6" s="1"/>
  <c r="A190" i="6"/>
  <c r="B190" i="6"/>
  <c r="C190" i="6"/>
  <c r="D190" i="6"/>
  <c r="E190" i="6"/>
  <c r="M190" i="6" s="1"/>
  <c r="A191" i="6"/>
  <c r="B191" i="6"/>
  <c r="C191" i="6"/>
  <c r="D191" i="6"/>
  <c r="E191" i="6"/>
  <c r="M191" i="6" s="1"/>
  <c r="A192" i="6"/>
  <c r="B192" i="6"/>
  <c r="C192" i="6"/>
  <c r="D192" i="6"/>
  <c r="E192" i="6"/>
  <c r="M192" i="6" s="1"/>
  <c r="A193" i="6"/>
  <c r="B193" i="6"/>
  <c r="C193" i="6"/>
  <c r="D193" i="6"/>
  <c r="E193" i="6"/>
  <c r="M193" i="6" s="1"/>
  <c r="A194" i="6"/>
  <c r="B194" i="6"/>
  <c r="C194" i="6"/>
  <c r="D194" i="6"/>
  <c r="E194" i="6"/>
  <c r="M194" i="6" s="1"/>
  <c r="A195" i="6"/>
  <c r="B195" i="6"/>
  <c r="C195" i="6"/>
  <c r="D195" i="6"/>
  <c r="E195" i="6"/>
  <c r="M195" i="6" s="1"/>
  <c r="A196" i="6"/>
  <c r="B196" i="6"/>
  <c r="C196" i="6"/>
  <c r="D196" i="6"/>
  <c r="E196" i="6"/>
  <c r="M196" i="6" s="1"/>
  <c r="A197" i="6"/>
  <c r="B197" i="6"/>
  <c r="C197" i="6"/>
  <c r="D197" i="6"/>
  <c r="E197" i="6"/>
  <c r="M197" i="6" s="1"/>
  <c r="A198" i="6"/>
  <c r="B198" i="6"/>
  <c r="C198" i="6"/>
  <c r="D198" i="6"/>
  <c r="E198" i="6"/>
  <c r="M198" i="6" s="1"/>
  <c r="A199" i="6"/>
  <c r="B199" i="6"/>
  <c r="C199" i="6"/>
  <c r="D199" i="6"/>
  <c r="E199" i="6"/>
  <c r="M199" i="6" s="1"/>
  <c r="A200" i="6"/>
  <c r="B200" i="6"/>
  <c r="C200" i="6"/>
  <c r="D200" i="6"/>
  <c r="E200" i="6"/>
  <c r="M200" i="6" s="1"/>
  <c r="A201" i="6"/>
  <c r="B201" i="6"/>
  <c r="C201" i="6"/>
  <c r="D201" i="6"/>
  <c r="E201" i="6"/>
  <c r="M201" i="6" s="1"/>
  <c r="A202" i="6"/>
  <c r="B202" i="6"/>
  <c r="C202" i="6"/>
  <c r="D202" i="6"/>
  <c r="E202" i="6"/>
  <c r="M202" i="6" s="1"/>
  <c r="A203" i="6"/>
  <c r="B203" i="6"/>
  <c r="C203" i="6"/>
  <c r="D203" i="6"/>
  <c r="E203" i="6"/>
  <c r="M203" i="6" s="1"/>
  <c r="A204" i="6"/>
  <c r="B204" i="6"/>
  <c r="C204" i="6"/>
  <c r="D204" i="6"/>
  <c r="E204" i="6"/>
  <c r="M204" i="6" s="1"/>
  <c r="A205" i="6"/>
  <c r="B205" i="6"/>
  <c r="C205" i="6"/>
  <c r="D205" i="6"/>
  <c r="E205" i="6"/>
  <c r="M205" i="6" s="1"/>
  <c r="A206" i="6"/>
  <c r="B206" i="6"/>
  <c r="C206" i="6"/>
  <c r="D206" i="6"/>
  <c r="E206" i="6"/>
  <c r="M206" i="6" s="1"/>
  <c r="A207" i="6"/>
  <c r="B207" i="6"/>
  <c r="C207" i="6"/>
  <c r="D207" i="6"/>
  <c r="E207" i="6"/>
  <c r="M207" i="6" s="1"/>
  <c r="A208" i="6"/>
  <c r="B208" i="6"/>
  <c r="C208" i="6"/>
  <c r="D208" i="6"/>
  <c r="E208" i="6"/>
  <c r="M208" i="6" s="1"/>
  <c r="A209" i="6"/>
  <c r="B209" i="6"/>
  <c r="C209" i="6"/>
  <c r="D209" i="6"/>
  <c r="E209" i="6"/>
  <c r="M209" i="6" s="1"/>
  <c r="A210" i="6"/>
  <c r="B210" i="6"/>
  <c r="C210" i="6"/>
  <c r="D210" i="6"/>
  <c r="E210" i="6"/>
  <c r="M210" i="6" s="1"/>
  <c r="A211" i="6"/>
  <c r="B211" i="6"/>
  <c r="C211" i="6"/>
  <c r="D211" i="6"/>
  <c r="E211" i="6"/>
  <c r="M211" i="6" s="1"/>
  <c r="A212" i="6"/>
  <c r="B212" i="6"/>
  <c r="C212" i="6"/>
  <c r="D212" i="6"/>
  <c r="E212" i="6"/>
  <c r="M212" i="6" s="1"/>
  <c r="A213" i="6"/>
  <c r="B213" i="6"/>
  <c r="C213" i="6"/>
  <c r="D213" i="6"/>
  <c r="E213" i="6"/>
  <c r="M213" i="6" s="1"/>
  <c r="A214" i="6"/>
  <c r="B214" i="6"/>
  <c r="C214" i="6"/>
  <c r="D214" i="6"/>
  <c r="E214" i="6"/>
  <c r="M214" i="6" s="1"/>
  <c r="A215" i="6"/>
  <c r="B215" i="6"/>
  <c r="C215" i="6"/>
  <c r="D215" i="6"/>
  <c r="E215" i="6"/>
  <c r="M215" i="6" s="1"/>
  <c r="A216" i="6"/>
  <c r="B216" i="6"/>
  <c r="C216" i="6"/>
  <c r="D216" i="6"/>
  <c r="E216" i="6"/>
  <c r="M216" i="6" s="1"/>
  <c r="A217" i="6"/>
  <c r="B217" i="6"/>
  <c r="C217" i="6"/>
  <c r="D217" i="6"/>
  <c r="E217" i="6"/>
  <c r="M217" i="6" s="1"/>
  <c r="G12" i="6"/>
  <c r="B12" i="6"/>
  <c r="C12" i="6"/>
  <c r="D12" i="6"/>
  <c r="E12" i="6"/>
  <c r="A12" i="6"/>
  <c r="M120" i="6" l="1"/>
  <c r="L120" i="6"/>
  <c r="I32" i="6"/>
  <c r="I32" i="1" s="1"/>
  <c r="L32" i="6"/>
  <c r="H32" i="6" s="1"/>
  <c r="I26" i="1"/>
  <c r="H27" i="1"/>
  <c r="K213" i="6"/>
  <c r="F213" i="6" s="1"/>
  <c r="K209" i="6"/>
  <c r="F209" i="6" s="1"/>
  <c r="I177" i="6"/>
  <c r="I177" i="1" s="1"/>
  <c r="I45" i="6"/>
  <c r="I45" i="1" s="1"/>
  <c r="J217" i="6"/>
  <c r="J215" i="6"/>
  <c r="I215" i="6"/>
  <c r="J211" i="6"/>
  <c r="L159" i="6"/>
  <c r="H159" i="6" s="1"/>
  <c r="I159" i="6"/>
  <c r="L147" i="6"/>
  <c r="H147" i="6" s="1"/>
  <c r="H147" i="1" s="1"/>
  <c r="L143" i="6"/>
  <c r="I143" i="6"/>
  <c r="L127" i="6"/>
  <c r="L119" i="6"/>
  <c r="I119" i="6"/>
  <c r="J39" i="6"/>
  <c r="J216" i="6"/>
  <c r="J212" i="6"/>
  <c r="I212" i="6"/>
  <c r="J208" i="6"/>
  <c r="J214" i="6"/>
  <c r="I182" i="6"/>
  <c r="I182" i="1" s="1"/>
  <c r="K170" i="6"/>
  <c r="I170" i="6"/>
  <c r="K158" i="6"/>
  <c r="F158" i="6" s="1"/>
  <c r="I158" i="6"/>
  <c r="K154" i="6"/>
  <c r="F154" i="6" s="1"/>
  <c r="I154" i="6"/>
  <c r="K142" i="6"/>
  <c r="F142" i="6" s="1"/>
  <c r="I142" i="6"/>
  <c r="K138" i="6"/>
  <c r="F138" i="6" s="1"/>
  <c r="I138" i="6"/>
  <c r="K126" i="6"/>
  <c r="F126" i="6" s="1"/>
  <c r="I126" i="6"/>
  <c r="K122" i="6"/>
  <c r="I122" i="6"/>
  <c r="F27" i="1"/>
  <c r="I25" i="1"/>
  <c r="I217" i="6"/>
  <c r="I217" i="1" s="1"/>
  <c r="F35" i="1"/>
  <c r="F36" i="1"/>
  <c r="K215" i="6"/>
  <c r="F215" i="6" s="1"/>
  <c r="K211" i="6"/>
  <c r="F211" i="6" s="1"/>
  <c r="J200" i="6"/>
  <c r="K200" i="6"/>
  <c r="F200" i="6" s="1"/>
  <c r="L200" i="6"/>
  <c r="J196" i="6"/>
  <c r="K196" i="6"/>
  <c r="F196" i="6" s="1"/>
  <c r="L196" i="6"/>
  <c r="J188" i="6"/>
  <c r="K188" i="6"/>
  <c r="F188" i="6" s="1"/>
  <c r="L188" i="6"/>
  <c r="J184" i="6"/>
  <c r="K184" i="6"/>
  <c r="F184" i="6" s="1"/>
  <c r="L184" i="6"/>
  <c r="H184" i="6" s="1"/>
  <c r="J180" i="6"/>
  <c r="K180" i="6"/>
  <c r="F180" i="6" s="1"/>
  <c r="L180" i="6"/>
  <c r="H180" i="6" s="1"/>
  <c r="J176" i="6"/>
  <c r="K176" i="6"/>
  <c r="F176" i="6" s="1"/>
  <c r="L176" i="6"/>
  <c r="J172" i="6"/>
  <c r="K172" i="6"/>
  <c r="F172" i="6" s="1"/>
  <c r="L172" i="6"/>
  <c r="H172" i="6" s="1"/>
  <c r="J156" i="6"/>
  <c r="K156" i="6"/>
  <c r="F156" i="6" s="1"/>
  <c r="L156" i="6"/>
  <c r="H156" i="6" s="1"/>
  <c r="J148" i="6"/>
  <c r="K148" i="6"/>
  <c r="F148" i="6" s="1"/>
  <c r="L148" i="6"/>
  <c r="J136" i="6"/>
  <c r="K136" i="6"/>
  <c r="F136" i="6" s="1"/>
  <c r="L136" i="6"/>
  <c r="H136" i="6" s="1"/>
  <c r="J132" i="6"/>
  <c r="K132" i="6"/>
  <c r="F132" i="6" s="1"/>
  <c r="L132" i="6"/>
  <c r="J128" i="6"/>
  <c r="K128" i="6"/>
  <c r="F128" i="6" s="1"/>
  <c r="L128" i="6"/>
  <c r="H128" i="6" s="1"/>
  <c r="J120" i="6"/>
  <c r="K120" i="6"/>
  <c r="F120" i="6" s="1"/>
  <c r="H120" i="6"/>
  <c r="J116" i="6"/>
  <c r="K116" i="6"/>
  <c r="F116" i="6" s="1"/>
  <c r="L116" i="6"/>
  <c r="H116" i="6" s="1"/>
  <c r="J112" i="6"/>
  <c r="K112" i="6"/>
  <c r="F112" i="6" s="1"/>
  <c r="L112" i="6"/>
  <c r="J104" i="6"/>
  <c r="K104" i="6"/>
  <c r="F104" i="6" s="1"/>
  <c r="L104" i="6"/>
  <c r="H104" i="6" s="1"/>
  <c r="I104" i="6"/>
  <c r="J100" i="6"/>
  <c r="K100" i="6"/>
  <c r="F100" i="6" s="1"/>
  <c r="L100" i="6"/>
  <c r="H100" i="6" s="1"/>
  <c r="J92" i="6"/>
  <c r="K92" i="6"/>
  <c r="F92" i="6" s="1"/>
  <c r="L92" i="6"/>
  <c r="H92" i="6" s="1"/>
  <c r="I92" i="6"/>
  <c r="J88" i="6"/>
  <c r="K88" i="6"/>
  <c r="F88" i="6" s="1"/>
  <c r="L88" i="6"/>
  <c r="I88" i="6"/>
  <c r="J76" i="6"/>
  <c r="K76" i="6"/>
  <c r="F76" i="6" s="1"/>
  <c r="L76" i="6"/>
  <c r="I76" i="6"/>
  <c r="J64" i="6"/>
  <c r="K64" i="6"/>
  <c r="F64" i="6" s="1"/>
  <c r="L64" i="6"/>
  <c r="I64" i="6"/>
  <c r="J56" i="6"/>
  <c r="K56" i="6"/>
  <c r="F56" i="6" s="1"/>
  <c r="L56" i="6"/>
  <c r="H56" i="6" s="1"/>
  <c r="I56" i="6"/>
  <c r="J52" i="6"/>
  <c r="K52" i="6"/>
  <c r="F52" i="6" s="1"/>
  <c r="L52" i="6"/>
  <c r="I52" i="6"/>
  <c r="J44" i="6"/>
  <c r="K44" i="6"/>
  <c r="F44" i="6" s="1"/>
  <c r="L44" i="6"/>
  <c r="H44" i="6" s="1"/>
  <c r="I44" i="6"/>
  <c r="J40" i="6"/>
  <c r="K40" i="6"/>
  <c r="F40" i="6" s="1"/>
  <c r="L40" i="6"/>
  <c r="H40" i="6" s="1"/>
  <c r="I40" i="6"/>
  <c r="F24" i="1"/>
  <c r="L216" i="6"/>
  <c r="L208" i="6"/>
  <c r="H208" i="6" s="1"/>
  <c r="I148" i="6"/>
  <c r="I132" i="6"/>
  <c r="J199" i="6"/>
  <c r="K199" i="6"/>
  <c r="F199" i="6" s="1"/>
  <c r="L199" i="6"/>
  <c r="H199" i="6" s="1"/>
  <c r="J187" i="6"/>
  <c r="K187" i="6"/>
  <c r="F187" i="6" s="1"/>
  <c r="L187" i="6"/>
  <c r="H187" i="6" s="1"/>
  <c r="J179" i="6"/>
  <c r="K179" i="6"/>
  <c r="F179" i="6" s="1"/>
  <c r="L179" i="6"/>
  <c r="H179" i="6" s="1"/>
  <c r="J175" i="6"/>
  <c r="K175" i="6"/>
  <c r="F175" i="6" s="1"/>
  <c r="L175" i="6"/>
  <c r="H175" i="6" s="1"/>
  <c r="J167" i="6"/>
  <c r="I167" i="6"/>
  <c r="K167" i="6"/>
  <c r="F167" i="6" s="1"/>
  <c r="J163" i="6"/>
  <c r="I163" i="6"/>
  <c r="K163" i="6"/>
  <c r="F163" i="6" s="1"/>
  <c r="J135" i="6"/>
  <c r="I135" i="6"/>
  <c r="K135" i="6"/>
  <c r="F135" i="6" s="1"/>
  <c r="J131" i="6"/>
  <c r="I131" i="6"/>
  <c r="K131" i="6"/>
  <c r="F131" i="6" s="1"/>
  <c r="J115" i="6"/>
  <c r="K115" i="6"/>
  <c r="F115" i="6" s="1"/>
  <c r="J107" i="6"/>
  <c r="K107" i="6"/>
  <c r="F107" i="6" s="1"/>
  <c r="L107" i="6"/>
  <c r="H107" i="6" s="1"/>
  <c r="I107" i="6"/>
  <c r="J103" i="6"/>
  <c r="K103" i="6"/>
  <c r="F103" i="6" s="1"/>
  <c r="L103" i="6"/>
  <c r="H103" i="6" s="1"/>
  <c r="I103" i="6"/>
  <c r="J99" i="6"/>
  <c r="K99" i="6"/>
  <c r="F99" i="6" s="1"/>
  <c r="L99" i="6"/>
  <c r="H99" i="6" s="1"/>
  <c r="I99" i="6"/>
  <c r="J87" i="6"/>
  <c r="K87" i="6"/>
  <c r="F87" i="6" s="1"/>
  <c r="L87" i="6"/>
  <c r="H87" i="6" s="1"/>
  <c r="I87" i="6"/>
  <c r="J79" i="6"/>
  <c r="K79" i="6"/>
  <c r="F79" i="6" s="1"/>
  <c r="L79" i="6"/>
  <c r="H79" i="6" s="1"/>
  <c r="I79" i="6"/>
  <c r="J71" i="6"/>
  <c r="K71" i="6"/>
  <c r="F71" i="6" s="1"/>
  <c r="L71" i="6"/>
  <c r="H71" i="6" s="1"/>
  <c r="I71" i="6"/>
  <c r="J63" i="6"/>
  <c r="K63" i="6"/>
  <c r="F63" i="6" s="1"/>
  <c r="L63" i="6"/>
  <c r="H63" i="6" s="1"/>
  <c r="I63" i="6"/>
  <c r="J59" i="6"/>
  <c r="K59" i="6"/>
  <c r="F59" i="6" s="1"/>
  <c r="L59" i="6"/>
  <c r="H59" i="6" s="1"/>
  <c r="I59" i="6"/>
  <c r="F23" i="1"/>
  <c r="K15" i="6"/>
  <c r="F15" i="6" s="1"/>
  <c r="J15" i="6"/>
  <c r="M15" i="6" s="1"/>
  <c r="L217" i="6"/>
  <c r="H217" i="6" s="1"/>
  <c r="K216" i="6"/>
  <c r="F216" i="6" s="1"/>
  <c r="I214" i="6"/>
  <c r="L213" i="6"/>
  <c r="K212" i="6"/>
  <c r="F212" i="6" s="1"/>
  <c r="L209" i="6"/>
  <c r="H209" i="6" s="1"/>
  <c r="K208" i="6"/>
  <c r="F208" i="6" s="1"/>
  <c r="L163" i="6"/>
  <c r="H163" i="6" s="1"/>
  <c r="L131" i="6"/>
  <c r="H131" i="6" s="1"/>
  <c r="L115" i="6"/>
  <c r="H115" i="6" s="1"/>
  <c r="J192" i="6"/>
  <c r="K192" i="6"/>
  <c r="F192" i="6" s="1"/>
  <c r="L192" i="6"/>
  <c r="J164" i="6"/>
  <c r="K164" i="6"/>
  <c r="F164" i="6" s="1"/>
  <c r="L164" i="6"/>
  <c r="H164" i="6" s="1"/>
  <c r="J152" i="6"/>
  <c r="K152" i="6"/>
  <c r="F152" i="6" s="1"/>
  <c r="L152" i="6"/>
  <c r="H152" i="6" s="1"/>
  <c r="J144" i="6"/>
  <c r="K144" i="6"/>
  <c r="F144" i="6" s="1"/>
  <c r="L144" i="6"/>
  <c r="H144" i="6" s="1"/>
  <c r="J96" i="6"/>
  <c r="K96" i="6"/>
  <c r="F96" i="6" s="1"/>
  <c r="L96" i="6"/>
  <c r="H96" i="6" s="1"/>
  <c r="J84" i="6"/>
  <c r="K84" i="6"/>
  <c r="F84" i="6" s="1"/>
  <c r="L84" i="6"/>
  <c r="I84" i="6"/>
  <c r="J72" i="6"/>
  <c r="K72" i="6"/>
  <c r="F72" i="6" s="1"/>
  <c r="L72" i="6"/>
  <c r="I72" i="6"/>
  <c r="J207" i="6"/>
  <c r="L207" i="6"/>
  <c r="H207" i="6" s="1"/>
  <c r="J191" i="6"/>
  <c r="K191" i="6"/>
  <c r="F191" i="6" s="1"/>
  <c r="L191" i="6"/>
  <c r="H191" i="6" s="1"/>
  <c r="J151" i="6"/>
  <c r="I151" i="6"/>
  <c r="K151" i="6"/>
  <c r="F151" i="6" s="1"/>
  <c r="J147" i="6"/>
  <c r="I147" i="6"/>
  <c r="K147" i="6"/>
  <c r="F147" i="6" s="1"/>
  <c r="J143" i="6"/>
  <c r="K143" i="6"/>
  <c r="F143" i="6" s="1"/>
  <c r="J123" i="6"/>
  <c r="I123" i="6"/>
  <c r="K123" i="6"/>
  <c r="F123" i="6" s="1"/>
  <c r="J91" i="6"/>
  <c r="K91" i="6"/>
  <c r="F91" i="6" s="1"/>
  <c r="L91" i="6"/>
  <c r="H91" i="6" s="1"/>
  <c r="I91" i="6"/>
  <c r="J83" i="6"/>
  <c r="K83" i="6"/>
  <c r="F83" i="6" s="1"/>
  <c r="L83" i="6"/>
  <c r="H83" i="6" s="1"/>
  <c r="I83" i="6"/>
  <c r="J75" i="6"/>
  <c r="K75" i="6"/>
  <c r="F75" i="6" s="1"/>
  <c r="L75" i="6"/>
  <c r="H75" i="6" s="1"/>
  <c r="I75" i="6"/>
  <c r="J67" i="6"/>
  <c r="K67" i="6"/>
  <c r="F67" i="6" s="1"/>
  <c r="L67" i="6"/>
  <c r="H67" i="6" s="1"/>
  <c r="I67" i="6"/>
  <c r="J55" i="6"/>
  <c r="K55" i="6"/>
  <c r="F55" i="6" s="1"/>
  <c r="L55" i="6"/>
  <c r="H55" i="6" s="1"/>
  <c r="I55" i="6"/>
  <c r="J51" i="6"/>
  <c r="K51" i="6"/>
  <c r="F51" i="6" s="1"/>
  <c r="L51" i="6"/>
  <c r="H51" i="6" s="1"/>
  <c r="I51" i="6"/>
  <c r="J47" i="6"/>
  <c r="K47" i="6"/>
  <c r="F47" i="6" s="1"/>
  <c r="L47" i="6"/>
  <c r="H47" i="6" s="1"/>
  <c r="I47" i="6"/>
  <c r="J43" i="6"/>
  <c r="K43" i="6"/>
  <c r="F43" i="6" s="1"/>
  <c r="L43" i="6"/>
  <c r="H43" i="6" s="1"/>
  <c r="I43" i="6"/>
  <c r="J12" i="6"/>
  <c r="M12" i="6" s="1"/>
  <c r="K12" i="6"/>
  <c r="F12" i="6" s="1"/>
  <c r="F12" i="1" s="1"/>
  <c r="J210" i="6"/>
  <c r="J206" i="6"/>
  <c r="K206" i="6"/>
  <c r="F206" i="6" s="1"/>
  <c r="L206" i="6"/>
  <c r="H206" i="6" s="1"/>
  <c r="J202" i="6"/>
  <c r="K202" i="6"/>
  <c r="F202" i="6" s="1"/>
  <c r="L202" i="6"/>
  <c r="H202" i="6" s="1"/>
  <c r="J198" i="6"/>
  <c r="K198" i="6"/>
  <c r="F198" i="6" s="1"/>
  <c r="L198" i="6"/>
  <c r="H198" i="6" s="1"/>
  <c r="J194" i="6"/>
  <c r="K194" i="6"/>
  <c r="F194" i="6" s="1"/>
  <c r="L194" i="6"/>
  <c r="H194" i="6" s="1"/>
  <c r="J190" i="6"/>
  <c r="K190" i="6"/>
  <c r="F190" i="6" s="1"/>
  <c r="L190" i="6"/>
  <c r="H190" i="6" s="1"/>
  <c r="J186" i="6"/>
  <c r="K186" i="6"/>
  <c r="F186" i="6" s="1"/>
  <c r="L186" i="6"/>
  <c r="H186" i="6" s="1"/>
  <c r="J182" i="6"/>
  <c r="K182" i="6"/>
  <c r="F182" i="6" s="1"/>
  <c r="L182" i="6"/>
  <c r="H182" i="6" s="1"/>
  <c r="J178" i="6"/>
  <c r="K178" i="6"/>
  <c r="F178" i="6" s="1"/>
  <c r="L178" i="6"/>
  <c r="J174" i="6"/>
  <c r="K174" i="6"/>
  <c r="F174" i="6" s="1"/>
  <c r="L174" i="6"/>
  <c r="H174" i="6" s="1"/>
  <c r="F170" i="6"/>
  <c r="J170" i="6"/>
  <c r="L170" i="6"/>
  <c r="H170" i="6" s="1"/>
  <c r="J166" i="6"/>
  <c r="L166" i="6"/>
  <c r="H166" i="6" s="1"/>
  <c r="I166" i="6"/>
  <c r="J162" i="6"/>
  <c r="L162" i="6"/>
  <c r="H162" i="6" s="1"/>
  <c r="I162" i="6"/>
  <c r="J158" i="6"/>
  <c r="L158" i="6"/>
  <c r="H158" i="6" s="1"/>
  <c r="J154" i="6"/>
  <c r="L154" i="6"/>
  <c r="J150" i="6"/>
  <c r="L150" i="6"/>
  <c r="H150" i="6" s="1"/>
  <c r="J146" i="6"/>
  <c r="L146" i="6"/>
  <c r="H146" i="6" s="1"/>
  <c r="I146" i="6"/>
  <c r="J142" i="6"/>
  <c r="L142" i="6"/>
  <c r="H142" i="6" s="1"/>
  <c r="J138" i="6"/>
  <c r="L138" i="6"/>
  <c r="J134" i="6"/>
  <c r="L134" i="6"/>
  <c r="H134" i="6" s="1"/>
  <c r="J130" i="6"/>
  <c r="L130" i="6"/>
  <c r="H130" i="6" s="1"/>
  <c r="I130" i="6"/>
  <c r="J126" i="6"/>
  <c r="L126" i="6"/>
  <c r="H126" i="6" s="1"/>
  <c r="J122" i="6"/>
  <c r="L122" i="6"/>
  <c r="H122" i="6" s="1"/>
  <c r="J118" i="6"/>
  <c r="L118" i="6"/>
  <c r="H118" i="6" s="1"/>
  <c r="I118" i="6"/>
  <c r="J114" i="6"/>
  <c r="L114" i="6"/>
  <c r="H114" i="6" s="1"/>
  <c r="I114" i="6"/>
  <c r="J110" i="6"/>
  <c r="K110" i="6"/>
  <c r="F110" i="6" s="1"/>
  <c r="L110" i="6"/>
  <c r="H110" i="6" s="1"/>
  <c r="I110" i="6"/>
  <c r="J106" i="6"/>
  <c r="K106" i="6"/>
  <c r="F106" i="6" s="1"/>
  <c r="L106" i="6"/>
  <c r="H106" i="6" s="1"/>
  <c r="J102" i="6"/>
  <c r="K102" i="6"/>
  <c r="F102" i="6" s="1"/>
  <c r="L102" i="6"/>
  <c r="H102" i="6" s="1"/>
  <c r="J98" i="6"/>
  <c r="K98" i="6"/>
  <c r="F98" i="6" s="1"/>
  <c r="L98" i="6"/>
  <c r="H98" i="6" s="1"/>
  <c r="I98" i="6"/>
  <c r="J94" i="6"/>
  <c r="K94" i="6"/>
  <c r="F94" i="6" s="1"/>
  <c r="L94" i="6"/>
  <c r="H94" i="6" s="1"/>
  <c r="I94" i="6"/>
  <c r="J90" i="6"/>
  <c r="K90" i="6"/>
  <c r="F90" i="6" s="1"/>
  <c r="L90" i="6"/>
  <c r="H90" i="6" s="1"/>
  <c r="I90" i="6"/>
  <c r="J86" i="6"/>
  <c r="K86" i="6"/>
  <c r="F86" i="6" s="1"/>
  <c r="L86" i="6"/>
  <c r="H86" i="6" s="1"/>
  <c r="J82" i="6"/>
  <c r="K82" i="6"/>
  <c r="F82" i="6" s="1"/>
  <c r="L82" i="6"/>
  <c r="H82" i="6" s="1"/>
  <c r="I82" i="6"/>
  <c r="J78" i="6"/>
  <c r="K78" i="6"/>
  <c r="F78" i="6" s="1"/>
  <c r="L78" i="6"/>
  <c r="H78" i="6" s="1"/>
  <c r="J74" i="6"/>
  <c r="K74" i="6"/>
  <c r="F74" i="6" s="1"/>
  <c r="L74" i="6"/>
  <c r="H74" i="6" s="1"/>
  <c r="I74" i="6"/>
  <c r="J70" i="6"/>
  <c r="K70" i="6"/>
  <c r="F70" i="6" s="1"/>
  <c r="L70" i="6"/>
  <c r="H70" i="6" s="1"/>
  <c r="I70" i="6"/>
  <c r="J66" i="6"/>
  <c r="K66" i="6"/>
  <c r="F66" i="6" s="1"/>
  <c r="L66" i="6"/>
  <c r="I66" i="6"/>
  <c r="J62" i="6"/>
  <c r="K62" i="6"/>
  <c r="F62" i="6" s="1"/>
  <c r="L62" i="6"/>
  <c r="I62" i="6"/>
  <c r="J58" i="6"/>
  <c r="K58" i="6"/>
  <c r="F58" i="6" s="1"/>
  <c r="L58" i="6"/>
  <c r="H58" i="6" s="1"/>
  <c r="J54" i="6"/>
  <c r="K54" i="6"/>
  <c r="F54" i="6" s="1"/>
  <c r="L54" i="6"/>
  <c r="I54" i="6"/>
  <c r="J50" i="6"/>
  <c r="K50" i="6"/>
  <c r="F50" i="6" s="1"/>
  <c r="L50" i="6"/>
  <c r="J46" i="6"/>
  <c r="K46" i="6"/>
  <c r="F46" i="6" s="1"/>
  <c r="L46" i="6"/>
  <c r="H46" i="6" s="1"/>
  <c r="I46" i="6"/>
  <c r="J42" i="6"/>
  <c r="K42" i="6"/>
  <c r="F42" i="6" s="1"/>
  <c r="L42" i="6"/>
  <c r="H42" i="6" s="1"/>
  <c r="J38" i="6"/>
  <c r="K38" i="6"/>
  <c r="F38" i="6" s="1"/>
  <c r="L38" i="6"/>
  <c r="H38" i="6" s="1"/>
  <c r="I38" i="6"/>
  <c r="F22" i="1"/>
  <c r="J14" i="6"/>
  <c r="K14" i="6"/>
  <c r="F14" i="6" s="1"/>
  <c r="F21" i="1"/>
  <c r="K217" i="6"/>
  <c r="F217" i="6" s="1"/>
  <c r="L214" i="6"/>
  <c r="H214" i="6" s="1"/>
  <c r="I211" i="6"/>
  <c r="L210" i="6"/>
  <c r="H210" i="6" s="1"/>
  <c r="I207" i="6"/>
  <c r="I200" i="6"/>
  <c r="I192" i="6"/>
  <c r="I188" i="6"/>
  <c r="I184" i="6"/>
  <c r="I176" i="6"/>
  <c r="I172" i="6"/>
  <c r="L167" i="6"/>
  <c r="H167" i="6" s="1"/>
  <c r="K162" i="6"/>
  <c r="F162" i="6" s="1"/>
  <c r="L151" i="6"/>
  <c r="H151" i="6" s="1"/>
  <c r="K146" i="6"/>
  <c r="F146" i="6" s="1"/>
  <c r="L135" i="6"/>
  <c r="K130" i="6"/>
  <c r="F130" i="6" s="1"/>
  <c r="K114" i="6"/>
  <c r="F114" i="6" s="1"/>
  <c r="J204" i="6"/>
  <c r="K204" i="6"/>
  <c r="F204" i="6" s="1"/>
  <c r="L204" i="6"/>
  <c r="H204" i="6" s="1"/>
  <c r="J168" i="6"/>
  <c r="K168" i="6"/>
  <c r="F168" i="6" s="1"/>
  <c r="L168" i="6"/>
  <c r="J160" i="6"/>
  <c r="K160" i="6"/>
  <c r="F160" i="6" s="1"/>
  <c r="L160" i="6"/>
  <c r="J140" i="6"/>
  <c r="K140" i="6"/>
  <c r="F140" i="6" s="1"/>
  <c r="L140" i="6"/>
  <c r="J124" i="6"/>
  <c r="K124" i="6"/>
  <c r="F124" i="6" s="1"/>
  <c r="L124" i="6"/>
  <c r="K108" i="6"/>
  <c r="F108" i="6" s="1"/>
  <c r="L108" i="6"/>
  <c r="J108" i="6"/>
  <c r="J80" i="6"/>
  <c r="K80" i="6"/>
  <c r="F80" i="6" s="1"/>
  <c r="L80" i="6"/>
  <c r="H80" i="6" s="1"/>
  <c r="I80" i="6"/>
  <c r="J68" i="6"/>
  <c r="K68" i="6"/>
  <c r="F68" i="6" s="1"/>
  <c r="L68" i="6"/>
  <c r="H68" i="6" s="1"/>
  <c r="J60" i="6"/>
  <c r="K60" i="6"/>
  <c r="F60" i="6" s="1"/>
  <c r="L60" i="6"/>
  <c r="H60" i="6" s="1"/>
  <c r="J48" i="6"/>
  <c r="K48" i="6"/>
  <c r="F48" i="6" s="1"/>
  <c r="L48" i="6"/>
  <c r="H48" i="6" s="1"/>
  <c r="L212" i="6"/>
  <c r="H212" i="6" s="1"/>
  <c r="I116" i="6"/>
  <c r="J203" i="6"/>
  <c r="K203" i="6"/>
  <c r="F203" i="6" s="1"/>
  <c r="L203" i="6"/>
  <c r="H203" i="6" s="1"/>
  <c r="J195" i="6"/>
  <c r="K195" i="6"/>
  <c r="F195" i="6" s="1"/>
  <c r="L195" i="6"/>
  <c r="H195" i="6" s="1"/>
  <c r="J183" i="6"/>
  <c r="K183" i="6"/>
  <c r="F183" i="6" s="1"/>
  <c r="L183" i="6"/>
  <c r="H183" i="6" s="1"/>
  <c r="J171" i="6"/>
  <c r="I171" i="6"/>
  <c r="K171" i="6"/>
  <c r="F171" i="6" s="1"/>
  <c r="J159" i="6"/>
  <c r="K159" i="6"/>
  <c r="F159" i="6" s="1"/>
  <c r="J155" i="6"/>
  <c r="I155" i="6"/>
  <c r="K155" i="6"/>
  <c r="F155" i="6" s="1"/>
  <c r="J139" i="6"/>
  <c r="I139" i="6"/>
  <c r="K139" i="6"/>
  <c r="F139" i="6" s="1"/>
  <c r="J127" i="6"/>
  <c r="I127" i="6"/>
  <c r="K127" i="6"/>
  <c r="F127" i="6" s="1"/>
  <c r="J119" i="6"/>
  <c r="K119" i="6"/>
  <c r="F119" i="6" s="1"/>
  <c r="J111" i="6"/>
  <c r="K111" i="6"/>
  <c r="F111" i="6" s="1"/>
  <c r="L111" i="6"/>
  <c r="H111" i="6" s="1"/>
  <c r="I111" i="6"/>
  <c r="J95" i="6"/>
  <c r="K95" i="6"/>
  <c r="F95" i="6" s="1"/>
  <c r="L95" i="6"/>
  <c r="H95" i="6" s="1"/>
  <c r="I95" i="6"/>
  <c r="J213" i="6"/>
  <c r="J209" i="6"/>
  <c r="I205" i="6"/>
  <c r="J205" i="6"/>
  <c r="K205" i="6"/>
  <c r="F205" i="6" s="1"/>
  <c r="L205" i="6"/>
  <c r="H205" i="6" s="1"/>
  <c r="I201" i="6"/>
  <c r="J201" i="6"/>
  <c r="K201" i="6"/>
  <c r="F201" i="6" s="1"/>
  <c r="L201" i="6"/>
  <c r="H201" i="6" s="1"/>
  <c r="J197" i="6"/>
  <c r="K197" i="6"/>
  <c r="F197" i="6" s="1"/>
  <c r="L197" i="6"/>
  <c r="H197" i="6" s="1"/>
  <c r="J193" i="6"/>
  <c r="K193" i="6"/>
  <c r="F193" i="6" s="1"/>
  <c r="L193" i="6"/>
  <c r="H193" i="6" s="1"/>
  <c r="J189" i="6"/>
  <c r="K189" i="6"/>
  <c r="F189" i="6" s="1"/>
  <c r="L189" i="6"/>
  <c r="H189" i="6" s="1"/>
  <c r="I185" i="6"/>
  <c r="J185" i="6"/>
  <c r="K185" i="6"/>
  <c r="F185" i="6" s="1"/>
  <c r="L185" i="6"/>
  <c r="H185" i="6" s="1"/>
  <c r="J181" i="6"/>
  <c r="K181" i="6"/>
  <c r="F181" i="6" s="1"/>
  <c r="L181" i="6"/>
  <c r="J177" i="6"/>
  <c r="K177" i="6"/>
  <c r="F177" i="6" s="1"/>
  <c r="L177" i="6"/>
  <c r="H177" i="6" s="1"/>
  <c r="J173" i="6"/>
  <c r="K173" i="6"/>
  <c r="F173" i="6" s="1"/>
  <c r="L173" i="6"/>
  <c r="H173" i="6" s="1"/>
  <c r="J169" i="6"/>
  <c r="K169" i="6"/>
  <c r="F169" i="6" s="1"/>
  <c r="L169" i="6"/>
  <c r="J165" i="6"/>
  <c r="K165" i="6"/>
  <c r="F165" i="6" s="1"/>
  <c r="L165" i="6"/>
  <c r="H165" i="6" s="1"/>
  <c r="I165" i="6"/>
  <c r="J161" i="6"/>
  <c r="K161" i="6"/>
  <c r="F161" i="6" s="1"/>
  <c r="L161" i="6"/>
  <c r="H161" i="6" s="1"/>
  <c r="I161" i="6"/>
  <c r="J157" i="6"/>
  <c r="K157" i="6"/>
  <c r="F157" i="6" s="1"/>
  <c r="L157" i="6"/>
  <c r="H157" i="6" s="1"/>
  <c r="I157" i="6"/>
  <c r="J153" i="6"/>
  <c r="K153" i="6"/>
  <c r="F153" i="6" s="1"/>
  <c r="L153" i="6"/>
  <c r="H153" i="6" s="1"/>
  <c r="J149" i="6"/>
  <c r="K149" i="6"/>
  <c r="F149" i="6" s="1"/>
  <c r="L149" i="6"/>
  <c r="H149" i="6" s="1"/>
  <c r="I149" i="6"/>
  <c r="J145" i="6"/>
  <c r="K145" i="6"/>
  <c r="F145" i="6" s="1"/>
  <c r="L145" i="6"/>
  <c r="H145" i="6" s="1"/>
  <c r="I145" i="6"/>
  <c r="J141" i="6"/>
  <c r="K141" i="6"/>
  <c r="F141" i="6" s="1"/>
  <c r="L141" i="6"/>
  <c r="H141" i="6" s="1"/>
  <c r="I141" i="6"/>
  <c r="J137" i="6"/>
  <c r="K137" i="6"/>
  <c r="F137" i="6" s="1"/>
  <c r="L137" i="6"/>
  <c r="H137" i="6" s="1"/>
  <c r="I137" i="6"/>
  <c r="J133" i="6"/>
  <c r="K133" i="6"/>
  <c r="F133" i="6" s="1"/>
  <c r="L133" i="6"/>
  <c r="H133" i="6" s="1"/>
  <c r="I133" i="6"/>
  <c r="J129" i="6"/>
  <c r="K129" i="6"/>
  <c r="F129" i="6" s="1"/>
  <c r="L129" i="6"/>
  <c r="H129" i="6" s="1"/>
  <c r="I129" i="6"/>
  <c r="J125" i="6"/>
  <c r="K125" i="6"/>
  <c r="F125" i="6" s="1"/>
  <c r="L125" i="6"/>
  <c r="H125" i="6" s="1"/>
  <c r="I125" i="6"/>
  <c r="J121" i="6"/>
  <c r="K121" i="6"/>
  <c r="F121" i="6" s="1"/>
  <c r="L121" i="6"/>
  <c r="H121" i="6" s="1"/>
  <c r="I121" i="6"/>
  <c r="J117" i="6"/>
  <c r="K117" i="6"/>
  <c r="F117" i="6" s="1"/>
  <c r="L117" i="6"/>
  <c r="H117" i="6" s="1"/>
  <c r="I117" i="6"/>
  <c r="J113" i="6"/>
  <c r="K113" i="6"/>
  <c r="F113" i="6" s="1"/>
  <c r="L113" i="6"/>
  <c r="H113" i="6" s="1"/>
  <c r="I113" i="6"/>
  <c r="J109" i="6"/>
  <c r="K109" i="6"/>
  <c r="F109" i="6" s="1"/>
  <c r="L109" i="6"/>
  <c r="H109" i="6" s="1"/>
  <c r="I109" i="6"/>
  <c r="J105" i="6"/>
  <c r="K105" i="6"/>
  <c r="F105" i="6" s="1"/>
  <c r="L105" i="6"/>
  <c r="H105" i="6" s="1"/>
  <c r="I105" i="6"/>
  <c r="J101" i="6"/>
  <c r="K101" i="6"/>
  <c r="F101" i="6" s="1"/>
  <c r="L101" i="6"/>
  <c r="H101" i="6" s="1"/>
  <c r="I101" i="6"/>
  <c r="J97" i="6"/>
  <c r="K97" i="6"/>
  <c r="F97" i="6" s="1"/>
  <c r="L97" i="6"/>
  <c r="H97" i="6" s="1"/>
  <c r="I97" i="6"/>
  <c r="J93" i="6"/>
  <c r="K93" i="6"/>
  <c r="F93" i="6" s="1"/>
  <c r="L93" i="6"/>
  <c r="H93" i="6" s="1"/>
  <c r="J89" i="6"/>
  <c r="K89" i="6"/>
  <c r="F89" i="6" s="1"/>
  <c r="L89" i="6"/>
  <c r="H89" i="6" s="1"/>
  <c r="I89" i="6"/>
  <c r="J85" i="6"/>
  <c r="K85" i="6"/>
  <c r="F85" i="6" s="1"/>
  <c r="L85" i="6"/>
  <c r="H85" i="6" s="1"/>
  <c r="I85" i="6"/>
  <c r="J81" i="6"/>
  <c r="K81" i="6"/>
  <c r="F81" i="6" s="1"/>
  <c r="L81" i="6"/>
  <c r="H81" i="6" s="1"/>
  <c r="I81" i="6"/>
  <c r="I77" i="6"/>
  <c r="J77" i="6"/>
  <c r="K77" i="6"/>
  <c r="F77" i="6" s="1"/>
  <c r="L77" i="6"/>
  <c r="H77" i="6" s="1"/>
  <c r="J73" i="6"/>
  <c r="K73" i="6"/>
  <c r="F73" i="6" s="1"/>
  <c r="L73" i="6"/>
  <c r="H73" i="6" s="1"/>
  <c r="I73" i="6"/>
  <c r="J69" i="6"/>
  <c r="K69" i="6"/>
  <c r="F69" i="6" s="1"/>
  <c r="L69" i="6"/>
  <c r="H69" i="6" s="1"/>
  <c r="I69" i="6"/>
  <c r="J65" i="6"/>
  <c r="K65" i="6"/>
  <c r="F65" i="6" s="1"/>
  <c r="L65" i="6"/>
  <c r="H65" i="6" s="1"/>
  <c r="I65" i="6"/>
  <c r="J61" i="6"/>
  <c r="K61" i="6"/>
  <c r="F61" i="6" s="1"/>
  <c r="L61" i="6"/>
  <c r="H61" i="6" s="1"/>
  <c r="J57" i="6"/>
  <c r="K57" i="6"/>
  <c r="F57" i="6" s="1"/>
  <c r="L57" i="6"/>
  <c r="H57" i="6" s="1"/>
  <c r="I57" i="6"/>
  <c r="J53" i="6"/>
  <c r="K53" i="6"/>
  <c r="F53" i="6" s="1"/>
  <c r="L53" i="6"/>
  <c r="J49" i="6"/>
  <c r="K49" i="6"/>
  <c r="F49" i="6" s="1"/>
  <c r="L49" i="6"/>
  <c r="H49" i="6" s="1"/>
  <c r="I49" i="6"/>
  <c r="J45" i="6"/>
  <c r="K45" i="6"/>
  <c r="F45" i="6" s="1"/>
  <c r="L45" i="6"/>
  <c r="H45" i="6" s="1"/>
  <c r="J13" i="6"/>
  <c r="M13" i="6" s="1"/>
  <c r="K13" i="6"/>
  <c r="F13" i="6" s="1"/>
  <c r="F13" i="1" s="1"/>
  <c r="I216" i="6"/>
  <c r="L215" i="6"/>
  <c r="H215" i="6" s="1"/>
  <c r="K214" i="6"/>
  <c r="F214" i="6" s="1"/>
  <c r="L211" i="6"/>
  <c r="H211" i="6" s="1"/>
  <c r="K210" i="6"/>
  <c r="F210" i="6" s="1"/>
  <c r="K207" i="6"/>
  <c r="F207" i="6" s="1"/>
  <c r="I203" i="6"/>
  <c r="I199" i="6"/>
  <c r="I195" i="6"/>
  <c r="I191" i="6"/>
  <c r="I187" i="6"/>
  <c r="I183" i="6"/>
  <c r="I179" i="6"/>
  <c r="I175" i="6"/>
  <c r="L171" i="6"/>
  <c r="H171" i="6" s="1"/>
  <c r="K166" i="6"/>
  <c r="F166" i="6" s="1"/>
  <c r="I160" i="6"/>
  <c r="L155" i="6"/>
  <c r="H155" i="6" s="1"/>
  <c r="K150" i="6"/>
  <c r="F150" i="6" s="1"/>
  <c r="I144" i="6"/>
  <c r="L139" i="6"/>
  <c r="H139" i="6" s="1"/>
  <c r="K134" i="6"/>
  <c r="F134" i="6" s="1"/>
  <c r="L123" i="6"/>
  <c r="H123" i="6" s="1"/>
  <c r="K118" i="6"/>
  <c r="F118" i="6" s="1"/>
  <c r="I112" i="6"/>
  <c r="I61" i="6"/>
  <c r="K41" i="6"/>
  <c r="F41" i="6" s="1"/>
  <c r="J41" i="6"/>
  <c r="I39" i="6"/>
  <c r="L39" i="6"/>
  <c r="H39" i="6" s="1"/>
  <c r="K39" i="6"/>
  <c r="F39" i="6" s="1"/>
  <c r="I194" i="6"/>
  <c r="I106" i="6"/>
  <c r="I42" i="6"/>
  <c r="I181" i="6"/>
  <c r="F122" i="6"/>
  <c r="I174" i="6"/>
  <c r="I134" i="6"/>
  <c r="I50" i="6"/>
  <c r="I198" i="6"/>
  <c r="I197" i="6"/>
  <c r="H135" i="6"/>
  <c r="H138" i="6"/>
  <c r="H154" i="6"/>
  <c r="I186" i="6"/>
  <c r="I202" i="6"/>
  <c r="I206" i="6"/>
  <c r="I210" i="6"/>
  <c r="I173" i="6"/>
  <c r="H127" i="6"/>
  <c r="I189" i="6"/>
  <c r="I196" i="6"/>
  <c r="I168" i="6"/>
  <c r="I140" i="6"/>
  <c r="I102" i="6"/>
  <c r="H143" i="6"/>
  <c r="I115" i="6"/>
  <c r="I152" i="6"/>
  <c r="I58" i="6"/>
  <c r="I153" i="6"/>
  <c r="I204" i="6"/>
  <c r="I124" i="6"/>
  <c r="I108" i="6"/>
  <c r="I96" i="6"/>
  <c r="I60" i="6"/>
  <c r="I93" i="6"/>
  <c r="H119" i="6"/>
  <c r="I193" i="6"/>
  <c r="I209" i="6"/>
  <c r="M14" i="6" l="1"/>
  <c r="I15" i="6"/>
  <c r="I12" i="6"/>
  <c r="I13" i="6"/>
  <c r="F73" i="1"/>
  <c r="H206" i="1"/>
  <c r="F72" i="1"/>
  <c r="F192" i="1"/>
  <c r="H175" i="1"/>
  <c r="H136" i="1"/>
  <c r="F200" i="1"/>
  <c r="H215" i="1"/>
  <c r="I125" i="1"/>
  <c r="F153" i="1"/>
  <c r="H94" i="1"/>
  <c r="H98" i="1"/>
  <c r="H102" i="1"/>
  <c r="H110" i="1"/>
  <c r="H114" i="1"/>
  <c r="I130" i="1"/>
  <c r="H150" i="1"/>
  <c r="H170" i="1"/>
  <c r="F190" i="1"/>
  <c r="F81" i="1"/>
  <c r="I214" i="1"/>
  <c r="H93" i="1"/>
  <c r="H34" i="1"/>
  <c r="F66" i="1"/>
  <c r="F90" i="1"/>
  <c r="H149" i="1"/>
  <c r="I151" i="1"/>
  <c r="F84" i="1"/>
  <c r="I132" i="1"/>
  <c r="F120" i="1"/>
  <c r="F148" i="1"/>
  <c r="H61" i="1"/>
  <c r="H81" i="1"/>
  <c r="H89" i="1"/>
  <c r="F101" i="1"/>
  <c r="H129" i="1"/>
  <c r="I165" i="1"/>
  <c r="F177" i="1"/>
  <c r="H201" i="1"/>
  <c r="H205" i="1"/>
  <c r="I127" i="1"/>
  <c r="I171" i="1"/>
  <c r="F68" i="1"/>
  <c r="F80" i="1"/>
  <c r="F160" i="1"/>
  <c r="I172" i="1"/>
  <c r="I188" i="1"/>
  <c r="I193" i="1"/>
  <c r="H118" i="1"/>
  <c r="I149" i="1"/>
  <c r="I80" i="1"/>
  <c r="I144" i="1"/>
  <c r="I113" i="1"/>
  <c r="H43" i="1"/>
  <c r="F172" i="1"/>
  <c r="I85" i="1"/>
  <c r="I140" i="1"/>
  <c r="H127" i="1"/>
  <c r="F54" i="1"/>
  <c r="H135" i="1"/>
  <c r="H78" i="1"/>
  <c r="I147" i="1"/>
  <c r="I50" i="1"/>
  <c r="I174" i="1"/>
  <c r="H157" i="1"/>
  <c r="I20" i="1"/>
  <c r="H123" i="1"/>
  <c r="F166" i="1"/>
  <c r="F210" i="1"/>
  <c r="I37" i="1"/>
  <c r="F57" i="1"/>
  <c r="F77" i="1"/>
  <c r="I105" i="1"/>
  <c r="F137" i="1"/>
  <c r="F145" i="1"/>
  <c r="I157" i="1"/>
  <c r="I95" i="1"/>
  <c r="F114" i="1"/>
  <c r="F38" i="1"/>
  <c r="F50" i="1"/>
  <c r="F86" i="1"/>
  <c r="H134" i="1"/>
  <c r="F51" i="1"/>
  <c r="F67" i="1"/>
  <c r="F91" i="1"/>
  <c r="F16" i="1"/>
  <c r="F179" i="1"/>
  <c r="F215" i="1"/>
  <c r="H211" i="1"/>
  <c r="H146" i="1"/>
  <c r="I163" i="1"/>
  <c r="I170" i="1"/>
  <c r="I76" i="1"/>
  <c r="H96" i="1"/>
  <c r="F124" i="1"/>
  <c r="H156" i="1"/>
  <c r="F204" i="1"/>
  <c r="I175" i="1"/>
  <c r="H48" i="1"/>
  <c r="H40" i="1"/>
  <c r="H100" i="1"/>
  <c r="H115" i="1"/>
  <c r="H143" i="1"/>
  <c r="I216" i="1"/>
  <c r="I173" i="1"/>
  <c r="I186" i="1"/>
  <c r="H139" i="1"/>
  <c r="I133" i="1"/>
  <c r="H86" i="1"/>
  <c r="H67" i="1"/>
  <c r="H214" i="1"/>
  <c r="F182" i="1"/>
  <c r="F142" i="1"/>
  <c r="F98" i="1"/>
  <c r="H69" i="1"/>
  <c r="H47" i="1"/>
  <c r="I134" i="1"/>
  <c r="H182" i="1"/>
  <c r="H105" i="1"/>
  <c r="I181" i="1"/>
  <c r="I38" i="1"/>
  <c r="I194" i="1"/>
  <c r="H36" i="1"/>
  <c r="H39" i="1"/>
  <c r="I61" i="1"/>
  <c r="F150" i="1"/>
  <c r="H171" i="1"/>
  <c r="I187" i="1"/>
  <c r="I203" i="1"/>
  <c r="F37" i="1"/>
  <c r="I49" i="1"/>
  <c r="F53" i="1"/>
  <c r="F93" i="1"/>
  <c r="F97" i="1"/>
  <c r="H109" i="1"/>
  <c r="H113" i="1"/>
  <c r="H117" i="1"/>
  <c r="H121" i="1"/>
  <c r="F149" i="1"/>
  <c r="F173" i="1"/>
  <c r="F181" i="1"/>
  <c r="I185" i="1"/>
  <c r="F189" i="1"/>
  <c r="H197" i="1"/>
  <c r="F201" i="1"/>
  <c r="F205" i="1"/>
  <c r="H209" i="1"/>
  <c r="H95" i="1"/>
  <c r="H111" i="1"/>
  <c r="I119" i="1"/>
  <c r="F155" i="1"/>
  <c r="I159" i="1"/>
  <c r="H195" i="1"/>
  <c r="F203" i="1"/>
  <c r="F48" i="1"/>
  <c r="F140" i="1"/>
  <c r="H204" i="1"/>
  <c r="F130" i="1"/>
  <c r="I176" i="1"/>
  <c r="I192" i="1"/>
  <c r="H210" i="1"/>
  <c r="F217" i="1"/>
  <c r="F94" i="1"/>
  <c r="F102" i="1"/>
  <c r="F106" i="1"/>
  <c r="F110" i="1"/>
  <c r="I122" i="1"/>
  <c r="H126" i="1"/>
  <c r="H130" i="1"/>
  <c r="H166" i="1"/>
  <c r="F186" i="1"/>
  <c r="F206" i="1"/>
  <c r="F143" i="1"/>
  <c r="H207" i="1"/>
  <c r="H131" i="1"/>
  <c r="F216" i="1"/>
  <c r="F15" i="1"/>
  <c r="I59" i="1"/>
  <c r="I63" i="1"/>
  <c r="I71" i="1"/>
  <c r="I79" i="1"/>
  <c r="I87" i="1"/>
  <c r="I99" i="1"/>
  <c r="I103" i="1"/>
  <c r="I107" i="1"/>
  <c r="F115" i="1"/>
  <c r="F167" i="1"/>
  <c r="F175" i="1"/>
  <c r="H199" i="1"/>
  <c r="I148" i="1"/>
  <c r="I40" i="1"/>
  <c r="I44" i="1"/>
  <c r="I52" i="1"/>
  <c r="I56" i="1"/>
  <c r="I64" i="1"/>
  <c r="I88" i="1"/>
  <c r="I92" i="1"/>
  <c r="I104" i="1"/>
  <c r="F116" i="1"/>
  <c r="F136" i="1"/>
  <c r="H172" i="1"/>
  <c r="F176" i="1"/>
  <c r="I166" i="1"/>
  <c r="I116" i="1"/>
  <c r="I124" i="1"/>
  <c r="F128" i="1"/>
  <c r="H116" i="1"/>
  <c r="F208" i="1"/>
  <c r="F180" i="1"/>
  <c r="H154" i="1"/>
  <c r="I197" i="1"/>
  <c r="F74" i="1"/>
  <c r="I109" i="1"/>
  <c r="I65" i="1"/>
  <c r="F41" i="1"/>
  <c r="I199" i="1"/>
  <c r="F69" i="1"/>
  <c r="I117" i="1"/>
  <c r="F133" i="1"/>
  <c r="H153" i="1"/>
  <c r="F119" i="1"/>
  <c r="H203" i="1"/>
  <c r="F108" i="1"/>
  <c r="H151" i="1"/>
  <c r="F42" i="1"/>
  <c r="F62" i="1"/>
  <c r="F78" i="1"/>
  <c r="F174" i="1"/>
  <c r="F47" i="1"/>
  <c r="F83" i="1"/>
  <c r="F131" i="1"/>
  <c r="H159" i="1"/>
  <c r="F144" i="1"/>
  <c r="F92" i="1"/>
  <c r="F156" i="1"/>
  <c r="H45" i="1"/>
  <c r="H152" i="1"/>
  <c r="I115" i="1"/>
  <c r="I196" i="1"/>
  <c r="I210" i="1"/>
  <c r="I129" i="1"/>
  <c r="I158" i="1"/>
  <c r="H42" i="1"/>
  <c r="I112" i="1"/>
  <c r="H25" i="1"/>
  <c r="I57" i="1"/>
  <c r="I69" i="1"/>
  <c r="F85" i="1"/>
  <c r="F89" i="1"/>
  <c r="F105" i="1"/>
  <c r="F109" i="1"/>
  <c r="F113" i="1"/>
  <c r="F117" i="1"/>
  <c r="F121" i="1"/>
  <c r="I141" i="1"/>
  <c r="I145" i="1"/>
  <c r="H145" i="1"/>
  <c r="F157" i="1"/>
  <c r="F161" i="1"/>
  <c r="F165" i="1"/>
  <c r="F169" i="1"/>
  <c r="H189" i="1"/>
  <c r="H193" i="1"/>
  <c r="F197" i="1"/>
  <c r="F95" i="1"/>
  <c r="F111" i="1"/>
  <c r="F139" i="1"/>
  <c r="I155" i="1"/>
  <c r="F195" i="1"/>
  <c r="F162" i="1"/>
  <c r="I211" i="1"/>
  <c r="F18" i="1"/>
  <c r="I46" i="1"/>
  <c r="I66" i="1"/>
  <c r="I70" i="1"/>
  <c r="I74" i="1"/>
  <c r="I82" i="1"/>
  <c r="I90" i="1"/>
  <c r="I118" i="1"/>
  <c r="H122" i="1"/>
  <c r="H142" i="1"/>
  <c r="I154" i="1"/>
  <c r="H158" i="1"/>
  <c r="H162" i="1"/>
  <c r="F170" i="1"/>
  <c r="F202" i="1"/>
  <c r="I43" i="1"/>
  <c r="I47" i="1"/>
  <c r="I51" i="1"/>
  <c r="I55" i="1"/>
  <c r="I67" i="1"/>
  <c r="I75" i="1"/>
  <c r="I83" i="1"/>
  <c r="I91" i="1"/>
  <c r="F123" i="1"/>
  <c r="I143" i="1"/>
  <c r="H191" i="1"/>
  <c r="F20" i="1"/>
  <c r="I84" i="1"/>
  <c r="H144" i="1"/>
  <c r="F152" i="1"/>
  <c r="F19" i="1"/>
  <c r="F212" i="1"/>
  <c r="H217" i="1"/>
  <c r="H59" i="1"/>
  <c r="H63" i="1"/>
  <c r="H71" i="1"/>
  <c r="H87" i="1"/>
  <c r="H99" i="1"/>
  <c r="H103" i="1"/>
  <c r="H107" i="1"/>
  <c r="F163" i="1"/>
  <c r="I167" i="1"/>
  <c r="H187" i="1"/>
  <c r="F199" i="1"/>
  <c r="H208" i="1"/>
  <c r="H92" i="1"/>
  <c r="H104" i="1"/>
  <c r="H128" i="1"/>
  <c r="F132" i="1"/>
  <c r="F188" i="1"/>
  <c r="F211" i="1"/>
  <c r="I215" i="1"/>
  <c r="H180" i="1"/>
  <c r="I60" i="1"/>
  <c r="F96" i="1"/>
  <c r="H164" i="1"/>
  <c r="H56" i="1"/>
  <c r="H68" i="1"/>
  <c r="H184" i="1"/>
  <c r="I102" i="1"/>
  <c r="F60" i="1"/>
  <c r="H212" i="1"/>
  <c r="I202" i="1"/>
  <c r="H97" i="1"/>
  <c r="H186" i="1"/>
  <c r="H106" i="1"/>
  <c r="H74" i="1"/>
  <c r="H183" i="1"/>
  <c r="F185" i="1"/>
  <c r="H174" i="1"/>
  <c r="F39" i="1"/>
  <c r="I183" i="1"/>
  <c r="F17" i="1"/>
  <c r="F65" i="1"/>
  <c r="I89" i="1"/>
  <c r="H101" i="1"/>
  <c r="I121" i="1"/>
  <c r="F125" i="1"/>
  <c r="F141" i="1"/>
  <c r="I161" i="1"/>
  <c r="H173" i="1"/>
  <c r="I111" i="1"/>
  <c r="F159" i="1"/>
  <c r="I207" i="1"/>
  <c r="F46" i="1"/>
  <c r="F58" i="1"/>
  <c r="F70" i="1"/>
  <c r="F82" i="1"/>
  <c r="I126" i="1"/>
  <c r="I146" i="1"/>
  <c r="F158" i="1"/>
  <c r="F194" i="1"/>
  <c r="F43" i="1"/>
  <c r="F55" i="1"/>
  <c r="F75" i="1"/>
  <c r="F147" i="1"/>
  <c r="I23" i="1"/>
  <c r="I135" i="1"/>
  <c r="I209" i="1"/>
  <c r="H179" i="1"/>
  <c r="H91" i="1"/>
  <c r="I93" i="1"/>
  <c r="I108" i="1"/>
  <c r="I204" i="1"/>
  <c r="I72" i="1"/>
  <c r="H38" i="1"/>
  <c r="F100" i="1"/>
  <c r="I184" i="1"/>
  <c r="I200" i="1"/>
  <c r="I131" i="1"/>
  <c r="F88" i="1"/>
  <c r="I168" i="1"/>
  <c r="I189" i="1"/>
  <c r="H125" i="1"/>
  <c r="H165" i="1"/>
  <c r="H138" i="1"/>
  <c r="H83" i="1"/>
  <c r="F138" i="1"/>
  <c r="I62" i="1"/>
  <c r="I138" i="1"/>
  <c r="F209" i="1"/>
  <c r="H79" i="1"/>
  <c r="I137" i="1"/>
  <c r="I42" i="1"/>
  <c r="I39" i="1"/>
  <c r="F134" i="1"/>
  <c r="H155" i="1"/>
  <c r="I191" i="1"/>
  <c r="F207" i="1"/>
  <c r="I212" i="1"/>
  <c r="H49" i="1"/>
  <c r="I73" i="1"/>
  <c r="I77" i="1"/>
  <c r="H198" i="1"/>
  <c r="H119" i="1"/>
  <c r="H202" i="1"/>
  <c r="H167" i="1"/>
  <c r="H120" i="1"/>
  <c r="H80" i="1"/>
  <c r="I96" i="1"/>
  <c r="F112" i="1"/>
  <c r="F164" i="1"/>
  <c r="I162" i="1"/>
  <c r="I153" i="1"/>
  <c r="I58" i="1"/>
  <c r="H44" i="1"/>
  <c r="F64" i="1"/>
  <c r="F104" i="1"/>
  <c r="I152" i="1"/>
  <c r="F184" i="1"/>
  <c r="H85" i="1"/>
  <c r="H60" i="1"/>
  <c r="F168" i="1"/>
  <c r="F196" i="1"/>
  <c r="I206" i="1"/>
  <c r="H161" i="1"/>
  <c r="H137" i="1"/>
  <c r="H82" i="1"/>
  <c r="H57" i="1"/>
  <c r="I198" i="1"/>
  <c r="F154" i="1"/>
  <c r="H75" i="1"/>
  <c r="I54" i="1"/>
  <c r="H46" i="1"/>
  <c r="I142" i="1"/>
  <c r="H185" i="1"/>
  <c r="F122" i="1"/>
  <c r="F193" i="1"/>
  <c r="I101" i="1"/>
  <c r="I106" i="1"/>
  <c r="H30" i="1"/>
  <c r="H37" i="1"/>
  <c r="F118" i="1"/>
  <c r="I160" i="1"/>
  <c r="I179" i="1"/>
  <c r="I195" i="1"/>
  <c r="F214" i="1"/>
  <c r="F45" i="1"/>
  <c r="F49" i="1"/>
  <c r="F61" i="1"/>
  <c r="H65" i="1"/>
  <c r="H73" i="1"/>
  <c r="H77" i="1"/>
  <c r="I81" i="1"/>
  <c r="I97" i="1"/>
  <c r="F129" i="1"/>
  <c r="H133" i="1"/>
  <c r="H141" i="1"/>
  <c r="H177" i="1"/>
  <c r="I201" i="1"/>
  <c r="I205" i="1"/>
  <c r="F213" i="1"/>
  <c r="F127" i="1"/>
  <c r="I139" i="1"/>
  <c r="F171" i="1"/>
  <c r="F183" i="1"/>
  <c r="F146" i="1"/>
  <c r="F14" i="1"/>
  <c r="H58" i="1"/>
  <c r="H70" i="1"/>
  <c r="H90" i="1"/>
  <c r="I94" i="1"/>
  <c r="I98" i="1"/>
  <c r="I110" i="1"/>
  <c r="I114" i="1"/>
  <c r="F126" i="1"/>
  <c r="F178" i="1"/>
  <c r="H190" i="1"/>
  <c r="H194" i="1"/>
  <c r="F198" i="1"/>
  <c r="H51" i="1"/>
  <c r="H55" i="1"/>
  <c r="I123" i="1"/>
  <c r="F151" i="1"/>
  <c r="F191" i="1"/>
  <c r="H163" i="1"/>
  <c r="F59" i="1"/>
  <c r="F63" i="1"/>
  <c r="F71" i="1"/>
  <c r="F79" i="1"/>
  <c r="F87" i="1"/>
  <c r="F99" i="1"/>
  <c r="F103" i="1"/>
  <c r="F107" i="1"/>
  <c r="F135" i="1"/>
  <c r="F187" i="1"/>
  <c r="F40" i="1"/>
  <c r="F44" i="1"/>
  <c r="F52" i="1"/>
  <c r="F56" i="1"/>
  <c r="F76" i="1"/>
  <c r="L14" i="6"/>
  <c r="H14" i="6" s="1"/>
  <c r="L12" i="6"/>
  <c r="H12" i="6" s="1"/>
  <c r="I14" i="6"/>
  <c r="L15" i="6"/>
  <c r="H15" i="6" s="1"/>
  <c r="L13" i="6"/>
  <c r="H13" i="6" s="1"/>
  <c r="I41" i="6"/>
  <c r="L41" i="6"/>
  <c r="H41" i="6" s="1"/>
  <c r="H50" i="6"/>
  <c r="I128" i="6"/>
  <c r="H168" i="6"/>
  <c r="H169" i="6"/>
  <c r="I169" i="6"/>
  <c r="I150" i="6"/>
  <c r="I120" i="6"/>
  <c r="H64" i="6"/>
  <c r="I136" i="6"/>
  <c r="I164" i="6"/>
  <c r="I208" i="6"/>
  <c r="H181" i="6"/>
  <c r="H53" i="6"/>
  <c r="I53" i="6"/>
  <c r="H108" i="6"/>
  <c r="I68" i="6"/>
  <c r="I86" i="6"/>
  <c r="H176" i="6"/>
  <c r="H62" i="6"/>
  <c r="H148" i="6"/>
  <c r="H200" i="6"/>
  <c r="H54" i="6"/>
  <c r="H132" i="6"/>
  <c r="I156" i="6"/>
  <c r="H160" i="6"/>
  <c r="I178" i="6"/>
  <c r="H178" i="6"/>
  <c r="I190" i="6"/>
  <c r="I78" i="6"/>
  <c r="H66" i="6"/>
  <c r="H213" i="6"/>
  <c r="I213" i="6"/>
  <c r="H84" i="6"/>
  <c r="H112" i="6"/>
  <c r="I48" i="6"/>
  <c r="H72" i="6"/>
  <c r="I180" i="6"/>
  <c r="H76" i="6"/>
  <c r="H188" i="6"/>
  <c r="H140" i="6"/>
  <c r="H192" i="6"/>
  <c r="H196" i="6"/>
  <c r="H216" i="6"/>
  <c r="H124" i="6"/>
  <c r="H52" i="6"/>
  <c r="H88" i="6"/>
  <c r="I100" i="6"/>
  <c r="I48" i="1" l="1"/>
  <c r="H132" i="1"/>
  <c r="I15" i="1"/>
  <c r="I22" i="1"/>
  <c r="H88" i="1"/>
  <c r="H196" i="1"/>
  <c r="H76" i="1"/>
  <c r="H112" i="1"/>
  <c r="H66" i="1"/>
  <c r="I178" i="1"/>
  <c r="H54" i="1"/>
  <c r="H176" i="1"/>
  <c r="I53" i="1"/>
  <c r="I164" i="1"/>
  <c r="I150" i="1"/>
  <c r="I128" i="1"/>
  <c r="H35" i="1"/>
  <c r="H16" i="1"/>
  <c r="I19" i="1"/>
  <c r="I18" i="1"/>
  <c r="I16" i="1"/>
  <c r="H14" i="1"/>
  <c r="H22" i="1"/>
  <c r="H17" i="1"/>
  <c r="H216" i="1"/>
  <c r="H213" i="1"/>
  <c r="H108" i="1"/>
  <c r="H19" i="1"/>
  <c r="I13" i="1"/>
  <c r="I180" i="1"/>
  <c r="H200" i="1"/>
  <c r="H13" i="1"/>
  <c r="I14" i="1"/>
  <c r="H31" i="1"/>
  <c r="I24" i="1"/>
  <c r="I100" i="1"/>
  <c r="H188" i="1"/>
  <c r="H178" i="1"/>
  <c r="H62" i="1"/>
  <c r="I208" i="1"/>
  <c r="I120" i="1"/>
  <c r="H168" i="1"/>
  <c r="I17" i="1"/>
  <c r="H21" i="1"/>
  <c r="H52" i="1"/>
  <c r="H192" i="1"/>
  <c r="H84" i="1"/>
  <c r="I78" i="1"/>
  <c r="H160" i="1"/>
  <c r="I86" i="1"/>
  <c r="H53" i="1"/>
  <c r="I136" i="1"/>
  <c r="I169" i="1"/>
  <c r="H50" i="1"/>
  <c r="H41" i="1"/>
  <c r="H15" i="1"/>
  <c r="H12" i="1"/>
  <c r="H124" i="1"/>
  <c r="H140" i="1"/>
  <c r="H72" i="1"/>
  <c r="I213" i="1"/>
  <c r="I190" i="1"/>
  <c r="I156" i="1"/>
  <c r="H148" i="1"/>
  <c r="I68" i="1"/>
  <c r="H181" i="1"/>
  <c r="H64" i="1"/>
  <c r="H169" i="1"/>
  <c r="H32" i="1"/>
  <c r="I41" i="1"/>
  <c r="H33" i="1"/>
  <c r="H20" i="1"/>
  <c r="H24" i="1"/>
  <c r="H18" i="1"/>
  <c r="H23" i="1"/>
  <c r="I21" i="1"/>
  <c r="I12" i="1"/>
</calcChain>
</file>

<file path=xl/sharedStrings.xml><?xml version="1.0" encoding="utf-8"?>
<sst xmlns="http://schemas.openxmlformats.org/spreadsheetml/2006/main" count="809" uniqueCount="105">
  <si>
    <t>Universität</t>
  </si>
  <si>
    <t>Vorlesung</t>
  </si>
  <si>
    <t>Übung</t>
  </si>
  <si>
    <t>Kolloquium</t>
  </si>
  <si>
    <t>Exkursion</t>
  </si>
  <si>
    <t>Faktor</t>
  </si>
  <si>
    <t>V</t>
  </si>
  <si>
    <t>Ü</t>
  </si>
  <si>
    <t>S</t>
  </si>
  <si>
    <t>P</t>
  </si>
  <si>
    <t>Titel der Lehrveranstaltung (LV) 
lt. Vorlesungsverzeichnis</t>
  </si>
  <si>
    <t xml:space="preserve"> </t>
  </si>
  <si>
    <t>Erklärung:</t>
  </si>
  <si>
    <t>Ich bestätige, die aufgeführten Lehrveranstaltungen in dem angegebenen Umfang vorbereitet und gehalten zu haben.</t>
  </si>
  <si>
    <t>Tübingen</t>
  </si>
  <si>
    <t>Humanmedizin</t>
  </si>
  <si>
    <t>…………………………………………………………..</t>
  </si>
  <si>
    <t>eigene Unterrichts-stunden pro Semester</t>
  </si>
  <si>
    <t>Semester</t>
  </si>
  <si>
    <t>L</t>
  </si>
  <si>
    <t>Tü-REX Projektarbeit</t>
  </si>
  <si>
    <t>Lehrveranstaltungsnachweis zum Antrag auf Einleitung des Habilitationsverfahrens</t>
  </si>
  <si>
    <t>Periode:</t>
  </si>
  <si>
    <t>Name:</t>
  </si>
  <si>
    <t>Hinweise zum Ausfüllen und ein Muster finden Sie auf dem weiteren Tabellenblatt.</t>
  </si>
  <si>
    <t>A</t>
  </si>
  <si>
    <t>Kürzel</t>
  </si>
  <si>
    <t>Tü-REX</t>
  </si>
  <si>
    <t>Kurs/Tutorium</t>
  </si>
  <si>
    <t>KT</t>
  </si>
  <si>
    <t>PJ-Lehre 1:1</t>
  </si>
  <si>
    <t>PJ</t>
  </si>
  <si>
    <t>Abschlussarbeiten (Bachelor, Master)</t>
  </si>
  <si>
    <t>Lab Rotations</t>
  </si>
  <si>
    <t>LP</t>
  </si>
  <si>
    <t>Lernportfolio Humanmedizin</t>
  </si>
  <si>
    <t>Organisatorische Tätigkeiten</t>
  </si>
  <si>
    <t>Prüfungstätigkeiten</t>
  </si>
  <si>
    <t>O</t>
  </si>
  <si>
    <t>Prüf</t>
  </si>
  <si>
    <t>Uprom</t>
  </si>
  <si>
    <t>Seminar (inkl. PJ-Seminare)</t>
  </si>
  <si>
    <t>KO</t>
  </si>
  <si>
    <t>EX</t>
  </si>
  <si>
    <t>Unterricht in strukturierten Promotionsprogrammen</t>
  </si>
  <si>
    <t>Praktikum (auch Wochenpraktika, Unterricht am Krankenbett)</t>
  </si>
  <si>
    <t>Veranstaltungsformat</t>
  </si>
  <si>
    <t>Anrechnungsfaktor</t>
  </si>
  <si>
    <t>Studiengang</t>
  </si>
  <si>
    <t>Wochenstunden pro Semester (automatisch)</t>
  </si>
  <si>
    <t>strukturierter Gruppenunterricht pro Semester (automatisch)</t>
  </si>
  <si>
    <t>Art der Lehrveranstaltung
(bitte aus Liste auswählen)</t>
  </si>
  <si>
    <t>Anrechnungs-faktor oder Pauschale (automatisch)</t>
  </si>
  <si>
    <t>rot = Pauschale</t>
  </si>
  <si>
    <t>Dr. med. Max Musterman</t>
  </si>
  <si>
    <t>SoSe 2024</t>
  </si>
  <si>
    <t>WiSe 2023/24</t>
  </si>
  <si>
    <t>Wochen</t>
  </si>
  <si>
    <t>strukt</t>
  </si>
  <si>
    <t>Art der Lehrveranstaltung
(bitte aus Dropdown-Liste auswählen)</t>
  </si>
  <si>
    <t>Bitte nur die weißen Felder ausfüllen!</t>
  </si>
  <si>
    <t>TüKliS Nuklearmedizinische Diagnostik</t>
  </si>
  <si>
    <t>Interdisziplinäres Tumorboard (ZGO)</t>
  </si>
  <si>
    <t>Interdisziplinäres Endokrinologie-Board</t>
  </si>
  <si>
    <t>Nuklearmedizinische Poliklinik</t>
  </si>
  <si>
    <t>i-KliC Lunge / Teil Nuklearmedizin</t>
  </si>
  <si>
    <t>Kinderchirurgisch-kinderonkologische Konferenz</t>
  </si>
  <si>
    <t>Einführung in die Humanmedizin</t>
  </si>
  <si>
    <t>Bioimaging - Lecture and Seminar (clinical PET)</t>
  </si>
  <si>
    <t>Bioimaging - Labwork (clinical PET)</t>
  </si>
  <si>
    <t>Medizintechnik BSc</t>
  </si>
  <si>
    <t>Medizintechnik MA</t>
  </si>
  <si>
    <t>K3: Nicht-invasive Bildgebende Verfahren</t>
  </si>
  <si>
    <t>WiSe 2023/24 - SoSe 2024</t>
  </si>
  <si>
    <t/>
  </si>
  <si>
    <t>.</t>
  </si>
  <si>
    <t>(Leer)</t>
  </si>
  <si>
    <t>Wochenstunden pro Semester</t>
  </si>
  <si>
    <t xml:space="preserve">  </t>
  </si>
  <si>
    <t>Gesamtdurchschnitt</t>
  </si>
  <si>
    <t>strukturierter Gruppenunterricht
pro Semester</t>
  </si>
  <si>
    <t>Summe im Semester:</t>
  </si>
  <si>
    <t xml:space="preserve">Bitte nutzen Sie diese Datei, um Ihre Lehre für die Erlangung der Habilitation bzw. der außerplanmäßigen Professur nachzuweisen. </t>
  </si>
  <si>
    <t>Ausführliche Informationen zu den Anforderungen an Umfang und Art der Lehre finden Sie in den Richtlinien der Medizinischen Fakultät zur Titellehre:</t>
  </si>
  <si>
    <t>So gehen Sie vor:</t>
  </si>
  <si>
    <t>1. Eintragen</t>
  </si>
  <si>
    <t>3. Einreichen</t>
  </si>
  <si>
    <t>Verzeichnis der Lehrveranstaltungen</t>
  </si>
  <si>
    <t>Zusammenfassung Verzeichnis der Lehrveranstaltungen</t>
  </si>
  <si>
    <t>Dr. med. Max Mustermann</t>
  </si>
  <si>
    <r>
      <t>·</t>
    </r>
    <r>
      <rPr>
        <sz val="11"/>
        <rFont val="Times New Roman"/>
        <family val="1"/>
      </rPr>
      <t xml:space="preserve">         </t>
    </r>
    <r>
      <rPr>
        <sz val="11"/>
        <rFont val="Calibri"/>
        <family val="2"/>
      </rPr>
      <t>Bitte tragen Sie im Blatt „Formular“ Ihre Lehre vollständig ein.</t>
    </r>
  </si>
  <si>
    <r>
      <t>·</t>
    </r>
    <r>
      <rPr>
        <sz val="11"/>
        <rFont val="Times New Roman"/>
        <family val="1"/>
      </rPr>
      <t xml:space="preserve">         </t>
    </r>
    <r>
      <rPr>
        <sz val="11"/>
        <rFont val="Calibri"/>
        <family val="2"/>
      </rPr>
      <t>Das Blatt „Beispielformular“ dient Ihnen als Muster.</t>
    </r>
  </si>
  <si>
    <r>
      <t>·</t>
    </r>
    <r>
      <rPr>
        <sz val="11"/>
        <rFont val="Times New Roman"/>
        <family val="1"/>
      </rPr>
      <t xml:space="preserve">         </t>
    </r>
    <r>
      <rPr>
        <sz val="11"/>
        <rFont val="Calibri"/>
        <family val="2"/>
        <scheme val="minor"/>
      </rPr>
      <t>Bitte laden Sie das Blatt "Formular" und das unterzeichnete Blatt "Unterschriften" im Habilitationsportal hoch.</t>
    </r>
  </si>
  <si>
    <r>
      <t>·</t>
    </r>
    <r>
      <rPr>
        <sz val="11"/>
        <rFont val="Times New Roman"/>
        <family val="1"/>
      </rPr>
      <t xml:space="preserve">         </t>
    </r>
    <r>
      <rPr>
        <sz val="11"/>
        <rFont val="Calibri"/>
        <family val="2"/>
      </rPr>
      <t xml:space="preserve">Auf Basis Ihrer Eintragung wird dann im Blatt „Unterschriften“ automatisch die Gesamtsumme der anrechenbaren Lehre generiert. </t>
    </r>
  </si>
  <si>
    <t>SoSe 20xx - SoSe 20xx</t>
  </si>
  <si>
    <t>Bestätigung der angegebenen Lehrleistungen durch den/die Fachvertreter/-in:</t>
  </si>
  <si>
    <t>Bestätigung der angegebenen Lehrleistungen durch den/die Prodekan/-in für Lehre:</t>
  </si>
  <si>
    <t>2. Ausdrucken und Unterschrift des Fachvertreters einholen</t>
  </si>
  <si>
    <r>
      <t>·</t>
    </r>
    <r>
      <rPr>
        <sz val="11"/>
        <rFont val="Times New Roman"/>
        <family val="1"/>
      </rPr>
      <t xml:space="preserve">         </t>
    </r>
    <r>
      <rPr>
        <sz val="11"/>
        <rFont val="Calibri"/>
        <family val="2"/>
      </rPr>
      <t xml:space="preserve">Bitte drucken Sie die Blätter "Formular" und "Unterschriften" aus und holen Sie die erforderliche Unterschrift des Fachvertreters oder der Fachvertreterin ein. </t>
    </r>
  </si>
  <si>
    <t>LINK Richtlinien zum Nachweis der Lehrleistung</t>
  </si>
  <si>
    <t>(Name und Unterschrift Fachvertreter/in)</t>
  </si>
  <si>
    <t>(Unterschrift Antragsteller/in)</t>
  </si>
  <si>
    <t>(Name und Unterschrift Prodekan/-in für Lehre - wird durch das Habilitationsbüro eingeholt)</t>
  </si>
  <si>
    <t>(Die Unterschrift der Prodekanin für Lehre wird später durch das Habilitationsbüro eingeholt.)</t>
  </si>
  <si>
    <t>version 2026-05-04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</si>
</sst>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</font>
    <font>
      <sz val="1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sz val="13"/>
      <name val="Arial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2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b/>
      <sz val="11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3"/>
      <name val="Arial"/>
      <family val="2"/>
    </font>
    <font>
      <sz val="10"/>
      <color theme="1" tint="0.499984740745262"/>
      <name val="Arial"/>
      <family val="2"/>
    </font>
    <font>
      <b/>
      <sz val="12"/>
      <color rgb="FFFF000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sz val="11"/>
      <name val="Symbol"/>
      <family val="1"/>
      <charset val="2"/>
    </font>
    <font>
      <b/>
      <sz val="11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7" fillId="0" borderId="0" applyNumberFormat="0" applyFill="0" applyBorder="0" applyAlignment="0" applyProtection="0"/>
    <xf numFmtId="0" fontId="3" fillId="0" borderId="0"/>
  </cellStyleXfs>
  <cellXfs count="266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0" fillId="0" borderId="0" xfId="0" applyFill="1" applyProtection="1"/>
    <xf numFmtId="0" fontId="3" fillId="0" borderId="0" xfId="0" applyFont="1" applyProtection="1"/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1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2" fillId="2" borderId="0" xfId="0" applyFont="1" applyFill="1" applyBorder="1" applyAlignment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left" wrapText="1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9" fillId="2" borderId="0" xfId="0" applyFont="1" applyFill="1" applyBorder="1" applyAlignment="1" applyProtection="1"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164" fontId="19" fillId="0" borderId="10" xfId="0" applyNumberFormat="1" applyFont="1" applyBorder="1" applyAlignment="1" applyProtection="1">
      <alignment horizontal="center" vertical="center" wrapText="1"/>
      <protection hidden="1"/>
    </xf>
    <xf numFmtId="164" fontId="1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Protection="1">
      <protection hidden="1"/>
    </xf>
    <xf numFmtId="0" fontId="12" fillId="2" borderId="0" xfId="0" applyFont="1" applyFill="1" applyBorder="1" applyAlignment="1" applyProtection="1">
      <alignment horizontal="center"/>
      <protection hidden="1"/>
    </xf>
    <xf numFmtId="0" fontId="16" fillId="2" borderId="0" xfId="0" applyFont="1" applyFill="1" applyBorder="1" applyAlignment="1" applyProtection="1">
      <alignment horizontal="center"/>
      <protection hidden="1"/>
    </xf>
    <xf numFmtId="0" fontId="20" fillId="2" borderId="0" xfId="0" applyFont="1" applyFill="1" applyBorder="1" applyProtection="1">
      <protection hidden="1"/>
    </xf>
    <xf numFmtId="0" fontId="11" fillId="2" borderId="0" xfId="0" applyFont="1" applyFill="1" applyProtection="1">
      <protection hidden="1"/>
    </xf>
    <xf numFmtId="0" fontId="11" fillId="0" borderId="0" xfId="0" applyFont="1" applyProtection="1"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2" borderId="0" xfId="0" applyFont="1" applyFill="1" applyAlignment="1" applyProtection="1"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vertical="center" wrapText="1"/>
      <protection hidden="1"/>
    </xf>
    <xf numFmtId="0" fontId="9" fillId="2" borderId="0" xfId="0" applyFont="1" applyFill="1" applyAlignment="1" applyProtection="1">
      <protection hidden="1"/>
    </xf>
    <xf numFmtId="0" fontId="9" fillId="0" borderId="0" xfId="0" applyFont="1" applyAlignment="1" applyProtection="1">
      <protection hidden="1"/>
    </xf>
    <xf numFmtId="0" fontId="12" fillId="2" borderId="0" xfId="0" applyFont="1" applyFill="1" applyBorder="1" applyAlignment="1" applyProtection="1">
      <protection hidden="1"/>
    </xf>
    <xf numFmtId="0" fontId="21" fillId="2" borderId="0" xfId="0" applyFont="1" applyFill="1" applyBorder="1" applyAlignment="1" applyProtection="1">
      <protection hidden="1"/>
    </xf>
    <xf numFmtId="0" fontId="17" fillId="2" borderId="0" xfId="0" applyFont="1" applyFill="1" applyBorder="1" applyAlignment="1" applyProtection="1">
      <protection hidden="1"/>
    </xf>
    <xf numFmtId="0" fontId="4" fillId="2" borderId="13" xfId="0" applyFont="1" applyFill="1" applyBorder="1" applyAlignment="1" applyProtection="1">
      <alignment horizontal="center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0" fontId="4" fillId="2" borderId="15" xfId="0" applyFont="1" applyFill="1" applyBorder="1" applyAlignment="1" applyProtection="1">
      <alignment horizontal="center"/>
      <protection hidden="1"/>
    </xf>
    <xf numFmtId="0" fontId="22" fillId="2" borderId="15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3" fillId="0" borderId="10" xfId="0" applyFont="1" applyBorder="1" applyAlignment="1" applyProtection="1">
      <alignment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0" fillId="0" borderId="0" xfId="0" applyFill="1" applyProtection="1">
      <protection hidden="1"/>
    </xf>
    <xf numFmtId="0" fontId="19" fillId="2" borderId="0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1" fillId="2" borderId="0" xfId="0" applyFont="1" applyFill="1" applyBorder="1" applyProtection="1">
      <protection hidden="1"/>
    </xf>
    <xf numFmtId="0" fontId="19" fillId="2" borderId="0" xfId="0" applyFont="1" applyFill="1" applyProtection="1">
      <protection hidden="1"/>
    </xf>
    <xf numFmtId="0" fontId="13" fillId="3" borderId="0" xfId="0" applyFont="1" applyFill="1" applyBorder="1" applyProtection="1">
      <protection hidden="1"/>
    </xf>
    <xf numFmtId="0" fontId="5" fillId="3" borderId="0" xfId="0" applyFont="1" applyFill="1" applyBorder="1" applyProtection="1">
      <protection hidden="1"/>
    </xf>
    <xf numFmtId="0" fontId="19" fillId="0" borderId="0" xfId="0" applyFont="1" applyProtection="1"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0" fillId="5" borderId="0" xfId="0" applyFont="1" applyFill="1" applyAlignment="1" applyProtection="1">
      <alignment vertical="center"/>
    </xf>
    <xf numFmtId="0" fontId="10" fillId="5" borderId="0" xfId="0" applyFont="1" applyFill="1" applyProtection="1"/>
    <xf numFmtId="0" fontId="2" fillId="5" borderId="0" xfId="0" applyFont="1" applyFill="1" applyBorder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center"/>
    </xf>
    <xf numFmtId="0" fontId="10" fillId="5" borderId="0" xfId="0" applyFont="1" applyFill="1" applyBorder="1" applyProtection="1"/>
    <xf numFmtId="0" fontId="11" fillId="5" borderId="0" xfId="0" applyFont="1" applyFill="1" applyBorder="1" applyProtection="1"/>
    <xf numFmtId="0" fontId="11" fillId="5" borderId="0" xfId="0" applyFont="1" applyFill="1" applyProtection="1"/>
    <xf numFmtId="0" fontId="6" fillId="5" borderId="0" xfId="0" applyFont="1" applyFill="1" applyAlignment="1" applyProtection="1">
      <alignment vertical="center"/>
    </xf>
    <xf numFmtId="0" fontId="2" fillId="5" borderId="0" xfId="0" applyFont="1" applyFill="1" applyAlignment="1" applyProtection="1"/>
    <xf numFmtId="0" fontId="0" fillId="5" borderId="0" xfId="0" applyFill="1" applyBorder="1" applyAlignment="1" applyProtection="1">
      <alignment vertical="center"/>
    </xf>
    <xf numFmtId="0" fontId="0" fillId="5" borderId="0" xfId="0" applyFill="1" applyBorder="1" applyProtection="1"/>
    <xf numFmtId="0" fontId="0" fillId="5" borderId="0" xfId="0" applyFill="1" applyProtection="1"/>
    <xf numFmtId="0" fontId="3" fillId="5" borderId="0" xfId="0" applyFont="1" applyFill="1" applyBorder="1" applyAlignment="1" applyProtection="1">
      <alignment vertical="center" wrapText="1"/>
    </xf>
    <xf numFmtId="0" fontId="9" fillId="5" borderId="0" xfId="0" applyFont="1" applyFill="1" applyBorder="1" applyAlignment="1" applyProtection="1"/>
    <xf numFmtId="0" fontId="9" fillId="5" borderId="0" xfId="0" applyFont="1" applyFill="1" applyAlignment="1" applyProtection="1"/>
    <xf numFmtId="0" fontId="12" fillId="5" borderId="0" xfId="0" applyFont="1" applyFill="1" applyBorder="1" applyAlignment="1" applyProtection="1"/>
    <xf numFmtId="0" fontId="2" fillId="5" borderId="0" xfId="0" applyFont="1" applyFill="1" applyBorder="1" applyAlignment="1" applyProtection="1"/>
    <xf numFmtId="0" fontId="4" fillId="5" borderId="13" xfId="0" applyFont="1" applyFill="1" applyBorder="1" applyAlignment="1" applyProtection="1">
      <alignment horizontal="center"/>
    </xf>
    <xf numFmtId="0" fontId="4" fillId="5" borderId="14" xfId="0" applyFont="1" applyFill="1" applyBorder="1" applyAlignment="1" applyProtection="1">
      <alignment horizontal="center"/>
    </xf>
    <xf numFmtId="0" fontId="4" fillId="5" borderId="15" xfId="0" applyFont="1" applyFill="1" applyBorder="1" applyAlignment="1" applyProtection="1">
      <alignment horizontal="center"/>
    </xf>
    <xf numFmtId="0" fontId="22" fillId="5" borderId="15" xfId="0" applyFont="1" applyFill="1" applyBorder="1" applyAlignment="1" applyProtection="1">
      <alignment horizontal="center"/>
    </xf>
    <xf numFmtId="0" fontId="22" fillId="5" borderId="19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4" fillId="5" borderId="0" xfId="0" applyFont="1" applyFill="1" applyAlignment="1" applyProtection="1">
      <alignment horizontal="center"/>
    </xf>
    <xf numFmtId="0" fontId="22" fillId="5" borderId="0" xfId="0" applyFont="1" applyFill="1" applyProtection="1"/>
    <xf numFmtId="0" fontId="4" fillId="5" borderId="0" xfId="0" applyFont="1" applyFill="1" applyProtection="1"/>
    <xf numFmtId="0" fontId="0" fillId="5" borderId="0" xfId="0" applyFill="1" applyBorder="1" applyAlignment="1" applyProtection="1">
      <alignment horizontal="center" vertical="center"/>
    </xf>
    <xf numFmtId="0" fontId="3" fillId="5" borderId="0" xfId="0" applyFont="1" applyFill="1" applyBorder="1" applyProtection="1"/>
    <xf numFmtId="0" fontId="3" fillId="5" borderId="0" xfId="0" applyFont="1" applyFill="1" applyProtection="1"/>
    <xf numFmtId="0" fontId="6" fillId="0" borderId="0" xfId="0" applyFont="1" applyFill="1" applyAlignment="1" applyProtection="1">
      <alignment vertical="center"/>
      <protection locked="0"/>
    </xf>
    <xf numFmtId="0" fontId="22" fillId="5" borderId="0" xfId="0" applyFont="1" applyFill="1" applyBorder="1" applyAlignment="1" applyProtection="1">
      <alignment horizontal="center"/>
    </xf>
    <xf numFmtId="164" fontId="25" fillId="5" borderId="10" xfId="0" applyNumberFormat="1" applyFont="1" applyFill="1" applyBorder="1" applyAlignment="1" applyProtection="1">
      <alignment horizontal="center" vertical="center" wrapText="1"/>
      <protection hidden="1"/>
    </xf>
    <xf numFmtId="164" fontId="25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6" fillId="5" borderId="0" xfId="0" applyFont="1" applyFill="1" applyBorder="1" applyAlignment="1" applyProtection="1">
      <alignment horizontal="center"/>
    </xf>
    <xf numFmtId="0" fontId="10" fillId="5" borderId="0" xfId="0" applyFont="1" applyFill="1" applyAlignment="1" applyProtection="1">
      <alignment vertical="center"/>
      <protection hidden="1"/>
    </xf>
    <xf numFmtId="0" fontId="10" fillId="5" borderId="0" xfId="0" applyFont="1" applyFill="1" applyProtection="1">
      <protection hidden="1"/>
    </xf>
    <xf numFmtId="0" fontId="2" fillId="5" borderId="0" xfId="0" applyFont="1" applyFill="1" applyBorder="1" applyAlignment="1" applyProtection="1">
      <alignment horizontal="center" vertical="center" wrapText="1"/>
      <protection hidden="1"/>
    </xf>
    <xf numFmtId="0" fontId="12" fillId="5" borderId="0" xfId="0" applyFont="1" applyFill="1" applyBorder="1" applyAlignment="1" applyProtection="1">
      <alignment horizontal="center"/>
      <protection hidden="1"/>
    </xf>
    <xf numFmtId="0" fontId="6" fillId="5" borderId="0" xfId="0" applyFont="1" applyFill="1" applyBorder="1" applyAlignment="1" applyProtection="1">
      <alignment horizontal="center"/>
      <protection hidden="1"/>
    </xf>
    <xf numFmtId="0" fontId="10" fillId="5" borderId="0" xfId="0" applyFont="1" applyFill="1" applyBorder="1" applyProtection="1">
      <protection hidden="1"/>
    </xf>
    <xf numFmtId="0" fontId="11" fillId="5" borderId="0" xfId="0" applyFont="1" applyFill="1" applyBorder="1" applyProtection="1">
      <protection hidden="1"/>
    </xf>
    <xf numFmtId="0" fontId="11" fillId="5" borderId="0" xfId="0" applyFont="1" applyFill="1" applyProtection="1"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protection hidden="1"/>
    </xf>
    <xf numFmtId="0" fontId="0" fillId="5" borderId="0" xfId="0" applyFill="1" applyBorder="1" applyAlignment="1" applyProtection="1">
      <alignment vertical="center"/>
      <protection hidden="1"/>
    </xf>
    <xf numFmtId="0" fontId="0" fillId="5" borderId="0" xfId="0" applyFill="1" applyBorder="1" applyProtection="1">
      <protection hidden="1"/>
    </xf>
    <xf numFmtId="0" fontId="0" fillId="5" borderId="0" xfId="0" applyFill="1" applyProtection="1">
      <protection hidden="1"/>
    </xf>
    <xf numFmtId="0" fontId="3" fillId="5" borderId="0" xfId="0" applyFont="1" applyFill="1" applyBorder="1" applyAlignment="1" applyProtection="1">
      <alignment vertical="center" wrapText="1"/>
      <protection hidden="1"/>
    </xf>
    <xf numFmtId="0" fontId="26" fillId="5" borderId="0" xfId="0" applyFont="1" applyFill="1" applyBorder="1" applyAlignment="1" applyProtection="1">
      <alignment horizontal="center"/>
      <protection hidden="1"/>
    </xf>
    <xf numFmtId="0" fontId="9" fillId="5" borderId="0" xfId="0" applyFont="1" applyFill="1" applyBorder="1" applyAlignment="1" applyProtection="1">
      <protection hidden="1"/>
    </xf>
    <xf numFmtId="0" fontId="9" fillId="5" borderId="0" xfId="0" applyFont="1" applyFill="1" applyAlignment="1" applyProtection="1">
      <protection hidden="1"/>
    </xf>
    <xf numFmtId="0" fontId="12" fillId="5" borderId="0" xfId="0" applyFont="1" applyFill="1" applyBorder="1" applyAlignment="1" applyProtection="1">
      <protection hidden="1"/>
    </xf>
    <xf numFmtId="0" fontId="2" fillId="5" borderId="0" xfId="0" applyFont="1" applyFill="1" applyBorder="1" applyAlignment="1" applyProtection="1">
      <protection hidden="1"/>
    </xf>
    <xf numFmtId="0" fontId="4" fillId="5" borderId="13" xfId="0" applyFont="1" applyFill="1" applyBorder="1" applyAlignment="1" applyProtection="1">
      <alignment horizontal="center"/>
      <protection hidden="1"/>
    </xf>
    <xf numFmtId="0" fontId="4" fillId="5" borderId="14" xfId="0" applyFont="1" applyFill="1" applyBorder="1" applyAlignment="1" applyProtection="1">
      <alignment horizontal="center"/>
      <protection hidden="1"/>
    </xf>
    <xf numFmtId="0" fontId="4" fillId="5" borderId="15" xfId="0" applyFont="1" applyFill="1" applyBorder="1" applyAlignment="1" applyProtection="1">
      <alignment horizontal="center"/>
      <protection hidden="1"/>
    </xf>
    <xf numFmtId="0" fontId="22" fillId="5" borderId="15" xfId="0" applyFont="1" applyFill="1" applyBorder="1" applyAlignment="1" applyProtection="1">
      <alignment horizontal="center"/>
      <protection hidden="1"/>
    </xf>
    <xf numFmtId="0" fontId="22" fillId="5" borderId="19" xfId="0" applyFont="1" applyFill="1" applyBorder="1" applyAlignment="1" applyProtection="1">
      <alignment horizontal="center"/>
      <protection hidden="1"/>
    </xf>
    <xf numFmtId="0" fontId="0" fillId="5" borderId="0" xfId="0" applyFill="1" applyBorder="1" applyAlignment="1" applyProtection="1">
      <alignment horizontal="center"/>
      <protection hidden="1"/>
    </xf>
    <xf numFmtId="0" fontId="0" fillId="5" borderId="0" xfId="0" applyFill="1" applyAlignment="1" applyProtection="1">
      <alignment horizontal="center"/>
      <protection hidden="1"/>
    </xf>
    <xf numFmtId="0" fontId="22" fillId="5" borderId="0" xfId="0" applyFont="1" applyFill="1" applyBorder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center"/>
      <protection hidden="1"/>
    </xf>
    <xf numFmtId="0" fontId="4" fillId="5" borderId="0" xfId="0" applyFont="1" applyFill="1" applyProtection="1"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0" fontId="0" fillId="5" borderId="0" xfId="0" applyFill="1" applyBorder="1" applyAlignment="1" applyProtection="1">
      <alignment horizontal="center" vertical="center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2" fillId="5" borderId="0" xfId="0" applyFont="1" applyFill="1" applyProtection="1"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3" fillId="0" borderId="1" xfId="0" applyFont="1" applyFill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5" borderId="0" xfId="0" applyFont="1" applyFill="1" applyBorder="1" applyProtection="1">
      <protection hidden="1"/>
    </xf>
    <xf numFmtId="0" fontId="2" fillId="5" borderId="0" xfId="0" applyFont="1" applyFill="1" applyBorder="1" applyProtection="1">
      <protection hidden="1"/>
    </xf>
    <xf numFmtId="0" fontId="3" fillId="5" borderId="0" xfId="0" applyFont="1" applyFill="1" applyProtection="1"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8" fillId="3" borderId="0" xfId="0" applyFont="1" applyFill="1" applyBorder="1" applyProtection="1">
      <protection hidden="1"/>
    </xf>
    <xf numFmtId="0" fontId="24" fillId="3" borderId="0" xfId="0" applyFont="1" applyFill="1" applyBorder="1" applyProtection="1"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0" fontId="22" fillId="5" borderId="0" xfId="0" applyFont="1" applyFill="1" applyBorder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Fill="1" applyProtection="1">
      <protection hidden="1"/>
    </xf>
    <xf numFmtId="2" fontId="7" fillId="0" borderId="0" xfId="0" applyNumberFormat="1" applyFont="1" applyFill="1" applyAlignment="1" applyProtection="1">
      <alignment horizontal="center" vertical="center"/>
      <protection hidden="1"/>
    </xf>
    <xf numFmtId="0" fontId="7" fillId="0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Protection="1">
      <protection hidden="1"/>
    </xf>
    <xf numFmtId="0" fontId="0" fillId="5" borderId="0" xfId="0" pivotButton="1" applyFill="1" applyProtection="1">
      <protection hidden="1"/>
    </xf>
    <xf numFmtId="0" fontId="22" fillId="2" borderId="29" xfId="0" applyFont="1" applyFill="1" applyBorder="1" applyAlignment="1" applyProtection="1">
      <alignment horizontal="center"/>
      <protection hidden="1"/>
    </xf>
    <xf numFmtId="164" fontId="25" fillId="5" borderId="0" xfId="0" applyNumberFormat="1" applyFont="1" applyFill="1" applyBorder="1" applyAlignment="1" applyProtection="1">
      <alignment horizontal="center" vertical="center" wrapText="1"/>
      <protection hidden="1"/>
    </xf>
    <xf numFmtId="0" fontId="2" fillId="5" borderId="0" xfId="0" applyFont="1" applyFill="1" applyBorder="1" applyAlignment="1" applyProtection="1">
      <alignment vertical="center"/>
    </xf>
    <xf numFmtId="164" fontId="2" fillId="5" borderId="0" xfId="0" applyNumberFormat="1" applyFont="1" applyFill="1" applyBorder="1" applyAlignment="1" applyProtection="1">
      <alignment vertical="center"/>
    </xf>
    <xf numFmtId="0" fontId="23" fillId="4" borderId="28" xfId="0" applyFont="1" applyFill="1" applyBorder="1" applyAlignment="1" applyProtection="1">
      <alignment horizontal="left" vertical="center"/>
    </xf>
    <xf numFmtId="2" fontId="23" fillId="0" borderId="28" xfId="0" applyNumberFormat="1" applyFont="1" applyFill="1" applyBorder="1" applyAlignment="1" applyProtection="1">
      <alignment horizontal="right" vertical="center"/>
    </xf>
    <xf numFmtId="0" fontId="0" fillId="6" borderId="0" xfId="0" applyFill="1" applyProtection="1">
      <protection hidden="1"/>
    </xf>
    <xf numFmtId="0" fontId="27" fillId="0" borderId="0" xfId="1" applyAlignment="1">
      <alignment vertical="center"/>
    </xf>
    <xf numFmtId="0" fontId="22" fillId="5" borderId="0" xfId="0" pivotButton="1" applyFont="1" applyFill="1" applyProtection="1">
      <protection hidden="1"/>
    </xf>
    <xf numFmtId="0" fontId="6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22" fillId="6" borderId="0" xfId="0" applyFont="1" applyFill="1" applyAlignment="1" applyProtection="1">
      <alignment horizontal="center"/>
    </xf>
    <xf numFmtId="0" fontId="6" fillId="3" borderId="0" xfId="0" applyFont="1" applyFill="1" applyBorder="1" applyProtection="1">
      <protection hidden="1"/>
    </xf>
    <xf numFmtId="0" fontId="7" fillId="6" borderId="0" xfId="0" applyFont="1" applyFill="1" applyProtection="1">
      <protection hidden="1"/>
    </xf>
    <xf numFmtId="0" fontId="6" fillId="3" borderId="0" xfId="0" applyFont="1" applyFill="1" applyAlignment="1" applyProtection="1">
      <alignment horizontal="left" vertical="center" wrapText="1"/>
    </xf>
    <xf numFmtId="0" fontId="7" fillId="0" borderId="0" xfId="2" applyFont="1"/>
    <xf numFmtId="0" fontId="7" fillId="0" borderId="0" xfId="2" applyFont="1" applyAlignment="1">
      <alignment wrapText="1"/>
    </xf>
    <xf numFmtId="49" fontId="22" fillId="7" borderId="0" xfId="2" applyNumberFormat="1" applyFont="1" applyFill="1"/>
    <xf numFmtId="0" fontId="28" fillId="0" borderId="0" xfId="2" applyFont="1" applyAlignment="1">
      <alignment vertical="center"/>
    </xf>
    <xf numFmtId="0" fontId="30" fillId="7" borderId="0" xfId="2" applyFont="1" applyFill="1" applyAlignment="1">
      <alignment vertical="center"/>
    </xf>
    <xf numFmtId="0" fontId="28" fillId="7" borderId="0" xfId="2" applyFont="1" applyFill="1" applyAlignment="1">
      <alignment vertical="center"/>
    </xf>
    <xf numFmtId="0" fontId="29" fillId="7" borderId="0" xfId="2" applyFont="1" applyFill="1" applyAlignment="1">
      <alignment horizontal="left" vertical="center" indent="4"/>
    </xf>
    <xf numFmtId="0" fontId="7" fillId="0" borderId="0" xfId="2" applyFont="1" applyAlignment="1">
      <alignment horizontal="left" indent="1"/>
    </xf>
    <xf numFmtId="0" fontId="9" fillId="0" borderId="0" xfId="2" applyFont="1"/>
    <xf numFmtId="0" fontId="9" fillId="0" borderId="0" xfId="2" applyFont="1" applyAlignment="1">
      <alignment horizontal="left" indent="1"/>
    </xf>
    <xf numFmtId="49" fontId="22" fillId="0" borderId="0" xfId="2" applyNumberFormat="1" applyFont="1"/>
    <xf numFmtId="0" fontId="3" fillId="0" borderId="0" xfId="2"/>
    <xf numFmtId="0" fontId="3" fillId="0" borderId="0" xfId="2" applyAlignment="1">
      <alignment horizontal="left" indent="1"/>
    </xf>
    <xf numFmtId="0" fontId="4" fillId="0" borderId="0" xfId="0" pivotButton="1" applyFont="1"/>
    <xf numFmtId="0" fontId="4" fillId="0" borderId="0" xfId="0" applyFont="1"/>
    <xf numFmtId="2" fontId="4" fillId="0" borderId="0" xfId="0" applyNumberFormat="1" applyFont="1"/>
    <xf numFmtId="0" fontId="33" fillId="7" borderId="0" xfId="2" applyFont="1" applyFill="1"/>
    <xf numFmtId="49" fontId="34" fillId="7" borderId="0" xfId="2" applyNumberFormat="1" applyFont="1" applyFill="1"/>
    <xf numFmtId="49" fontId="32" fillId="7" borderId="0" xfId="2" applyNumberFormat="1" applyFont="1" applyFill="1"/>
    <xf numFmtId="0" fontId="35" fillId="7" borderId="0" xfId="2" applyFont="1" applyFill="1"/>
    <xf numFmtId="0" fontId="8" fillId="3" borderId="0" xfId="0" applyFont="1" applyFill="1" applyBorder="1" applyAlignment="1" applyProtection="1">
      <alignment horizontal="left" wrapText="1"/>
      <protection hidden="1"/>
    </xf>
    <xf numFmtId="0" fontId="0" fillId="3" borderId="0" xfId="0" applyFill="1" applyProtection="1">
      <protection hidden="1"/>
    </xf>
    <xf numFmtId="0" fontId="32" fillId="7" borderId="0" xfId="2" applyFont="1" applyFill="1" applyAlignment="1">
      <alignment horizontal="left" vertical="center" indent="4"/>
    </xf>
    <xf numFmtId="49" fontId="27" fillId="7" borderId="0" xfId="1" applyNumberFormat="1" applyFill="1"/>
    <xf numFmtId="0" fontId="15" fillId="5" borderId="22" xfId="0" applyFont="1" applyFill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7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24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15" fillId="5" borderId="16" xfId="0" applyFont="1" applyFill="1" applyBorder="1" applyAlignment="1" applyProtection="1">
      <alignment horizontal="center" vertical="center" wrapText="1"/>
    </xf>
    <xf numFmtId="0" fontId="15" fillId="5" borderId="23" xfId="0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15" fillId="5" borderId="25" xfId="0" applyFont="1" applyFill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5" borderId="24" xfId="0" applyFont="1" applyFill="1" applyBorder="1" applyAlignment="1" applyProtection="1">
      <alignment horizontal="center" vertical="center" wrapText="1"/>
    </xf>
    <xf numFmtId="0" fontId="15" fillId="5" borderId="12" xfId="0" applyFont="1" applyFill="1" applyBorder="1" applyAlignment="1" applyProtection="1">
      <alignment horizontal="center" vertical="center" wrapText="1"/>
    </xf>
    <xf numFmtId="0" fontId="15" fillId="5" borderId="6" xfId="0" applyFont="1" applyFill="1" applyBorder="1" applyAlignment="1" applyProtection="1">
      <alignment horizontal="center" vertical="center" wrapText="1"/>
    </xf>
    <xf numFmtId="0" fontId="15" fillId="5" borderId="26" xfId="0" applyFont="1" applyFill="1" applyBorder="1" applyAlignment="1" applyProtection="1">
      <alignment horizontal="center" vertical="center" wrapText="1"/>
    </xf>
    <xf numFmtId="0" fontId="15" fillId="5" borderId="18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left" wrapText="1"/>
      <protection hidden="1"/>
    </xf>
    <xf numFmtId="0" fontId="2" fillId="6" borderId="0" xfId="0" applyFont="1" applyFill="1" applyBorder="1" applyAlignment="1" applyProtection="1">
      <alignment horizontal="center" vertical="center" wrapText="1"/>
    </xf>
    <xf numFmtId="0" fontId="2" fillId="6" borderId="28" xfId="0" applyFont="1" applyFill="1" applyBorder="1" applyAlignment="1" applyProtection="1">
      <alignment horizontal="center" vertical="center" wrapText="1"/>
    </xf>
    <xf numFmtId="0" fontId="6" fillId="3" borderId="0" xfId="0" applyFont="1" applyFill="1" applyAlignment="1" applyProtection="1">
      <alignment horizontal="left" vertical="center" wrapText="1"/>
    </xf>
    <xf numFmtId="0" fontId="15" fillId="5" borderId="4" xfId="0" applyFont="1" applyFill="1" applyBorder="1" applyAlignment="1" applyProtection="1">
      <alignment horizontal="center" vertical="center" wrapText="1"/>
      <protection hidden="1"/>
    </xf>
    <xf numFmtId="0" fontId="15" fillId="5" borderId="24" xfId="0" applyFont="1" applyFill="1" applyBorder="1" applyAlignment="1" applyProtection="1">
      <alignment horizontal="center" vertical="center" wrapText="1"/>
      <protection hidden="1"/>
    </xf>
    <xf numFmtId="0" fontId="15" fillId="5" borderId="12" xfId="0" applyFont="1" applyFill="1" applyBorder="1" applyAlignment="1" applyProtection="1">
      <alignment horizontal="center" vertical="center" wrapText="1"/>
      <protection hidden="1"/>
    </xf>
    <xf numFmtId="0" fontId="15" fillId="5" borderId="20" xfId="0" applyFont="1" applyFill="1" applyBorder="1" applyAlignment="1" applyProtection="1">
      <alignment horizontal="center" vertical="center" wrapText="1"/>
      <protection hidden="1"/>
    </xf>
    <xf numFmtId="0" fontId="15" fillId="5" borderId="27" xfId="0" applyFont="1" applyFill="1" applyBorder="1" applyAlignment="1" applyProtection="1">
      <alignment horizontal="center" vertical="center" wrapText="1"/>
      <protection hidden="1"/>
    </xf>
    <xf numFmtId="0" fontId="15" fillId="5" borderId="21" xfId="0" applyFont="1" applyFill="1" applyBorder="1" applyAlignment="1" applyProtection="1">
      <alignment horizontal="center" vertical="center" wrapText="1"/>
      <protection hidden="1"/>
    </xf>
    <xf numFmtId="0" fontId="15" fillId="5" borderId="2" xfId="0" applyFont="1" applyFill="1" applyBorder="1" applyAlignment="1" applyProtection="1">
      <alignment horizontal="center" vertical="center" wrapText="1"/>
      <protection hidden="1"/>
    </xf>
    <xf numFmtId="0" fontId="15" fillId="5" borderId="25" xfId="0" applyFont="1" applyFill="1" applyBorder="1" applyAlignment="1" applyProtection="1">
      <alignment horizontal="center" vertical="center" wrapText="1"/>
      <protection hidden="1"/>
    </xf>
    <xf numFmtId="0" fontId="15" fillId="5" borderId="11" xfId="0" applyFont="1" applyFill="1" applyBorder="1" applyAlignment="1" applyProtection="1">
      <alignment horizontal="center" vertical="center" wrapText="1"/>
      <protection hidden="1"/>
    </xf>
    <xf numFmtId="0" fontId="15" fillId="5" borderId="16" xfId="0" applyFont="1" applyFill="1" applyBorder="1" applyAlignment="1" applyProtection="1">
      <alignment horizontal="center" vertical="center" wrapText="1"/>
      <protection hidden="1"/>
    </xf>
    <xf numFmtId="0" fontId="15" fillId="5" borderId="23" xfId="0" applyFont="1" applyFill="1" applyBorder="1" applyAlignment="1" applyProtection="1">
      <alignment horizontal="center" vertical="center" wrapText="1"/>
      <protection hidden="1"/>
    </xf>
    <xf numFmtId="0" fontId="15" fillId="5" borderId="17" xfId="0" applyFont="1" applyFill="1" applyBorder="1" applyAlignment="1" applyProtection="1">
      <alignment horizontal="center" vertical="center" wrapText="1"/>
      <protection hidden="1"/>
    </xf>
    <xf numFmtId="0" fontId="2" fillId="5" borderId="11" xfId="0" applyFont="1" applyFill="1" applyBorder="1" applyAlignment="1" applyProtection="1">
      <alignment horizontal="center" vertical="center" wrapText="1"/>
      <protection hidden="1"/>
    </xf>
    <xf numFmtId="0" fontId="15" fillId="5" borderId="6" xfId="0" applyFont="1" applyFill="1" applyBorder="1" applyAlignment="1" applyProtection="1">
      <alignment horizontal="center" vertical="center" wrapText="1"/>
      <protection hidden="1"/>
    </xf>
    <xf numFmtId="0" fontId="15" fillId="5" borderId="26" xfId="0" applyFont="1" applyFill="1" applyBorder="1" applyAlignment="1" applyProtection="1">
      <alignment horizontal="center" vertical="center" wrapText="1"/>
      <protection hidden="1"/>
    </xf>
    <xf numFmtId="0" fontId="15" fillId="5" borderId="18" xfId="0" applyFont="1" applyFill="1" applyBorder="1" applyAlignment="1" applyProtection="1">
      <alignment horizontal="center" vertical="center" wrapText="1"/>
      <protection hidden="1"/>
    </xf>
    <xf numFmtId="0" fontId="15" fillId="2" borderId="4" xfId="0" applyFont="1" applyFill="1" applyBorder="1" applyAlignment="1" applyProtection="1">
      <alignment horizontal="center" vertical="center" wrapText="1"/>
      <protection hidden="1"/>
    </xf>
    <xf numFmtId="0" fontId="15" fillId="2" borderId="24" xfId="0" applyFont="1" applyFill="1" applyBorder="1" applyAlignment="1" applyProtection="1">
      <alignment horizontal="center" vertical="center" wrapText="1"/>
      <protection hidden="1"/>
    </xf>
    <xf numFmtId="0" fontId="15" fillId="2" borderId="12" xfId="0" applyFont="1" applyFill="1" applyBorder="1" applyAlignment="1" applyProtection="1">
      <alignment horizontal="center" vertical="center" wrapText="1"/>
      <protection hidden="1"/>
    </xf>
    <xf numFmtId="0" fontId="18" fillId="2" borderId="2" xfId="0" applyFont="1" applyFill="1" applyBorder="1" applyAlignment="1" applyProtection="1">
      <alignment horizontal="center" vertical="center" wrapText="1"/>
      <protection hidden="1"/>
    </xf>
    <xf numFmtId="0" fontId="18" fillId="2" borderId="25" xfId="0" applyFont="1" applyFill="1" applyBorder="1" applyAlignment="1" applyProtection="1">
      <alignment horizontal="center" vertical="center" wrapText="1"/>
      <protection hidden="1"/>
    </xf>
    <xf numFmtId="0" fontId="18" fillId="2" borderId="11" xfId="0" applyFont="1" applyFill="1" applyBorder="1" applyAlignment="1" applyProtection="1">
      <alignment horizontal="center" vertical="center" wrapText="1"/>
      <protection hidden="1"/>
    </xf>
    <xf numFmtId="0" fontId="18" fillId="2" borderId="20" xfId="0" applyFont="1" applyFill="1" applyBorder="1" applyAlignment="1" applyProtection="1">
      <alignment horizontal="center" vertical="center" wrapText="1"/>
      <protection hidden="1"/>
    </xf>
    <xf numFmtId="0" fontId="18" fillId="2" borderId="27" xfId="0" applyFont="1" applyFill="1" applyBorder="1" applyAlignment="1" applyProtection="1">
      <alignment horizontal="center" vertical="center" wrapText="1"/>
      <protection hidden="1"/>
    </xf>
    <xf numFmtId="0" fontId="18" fillId="2" borderId="21" xfId="0" applyFont="1" applyFill="1" applyBorder="1" applyAlignment="1" applyProtection="1">
      <alignment horizontal="center" vertical="center" wrapText="1"/>
      <protection hidden="1"/>
    </xf>
    <xf numFmtId="0" fontId="15" fillId="2" borderId="16" xfId="0" applyFont="1" applyFill="1" applyBorder="1" applyAlignment="1" applyProtection="1">
      <alignment horizontal="center" vertical="center" wrapText="1"/>
      <protection hidden="1"/>
    </xf>
    <xf numFmtId="0" fontId="15" fillId="2" borderId="23" xfId="0" applyFont="1" applyFill="1" applyBorder="1" applyAlignment="1" applyProtection="1">
      <alignment horizontal="center" vertical="center" wrapText="1"/>
      <protection hidden="1"/>
    </xf>
    <xf numFmtId="0" fontId="15" fillId="2" borderId="17" xfId="0" applyFont="1" applyFill="1" applyBorder="1" applyAlignment="1" applyProtection="1">
      <alignment horizontal="center" vertical="center" wrapText="1"/>
      <protection hidden="1"/>
    </xf>
    <xf numFmtId="0" fontId="15" fillId="2" borderId="2" xfId="0" applyFont="1" applyFill="1" applyBorder="1" applyAlignment="1" applyProtection="1">
      <alignment horizontal="center" vertical="center" wrapText="1"/>
      <protection hidden="1"/>
    </xf>
    <xf numFmtId="0" fontId="15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15" fillId="2" borderId="6" xfId="0" applyFont="1" applyFill="1" applyBorder="1" applyAlignment="1" applyProtection="1">
      <alignment horizontal="center" vertical="center" wrapText="1"/>
      <protection hidden="1"/>
    </xf>
    <xf numFmtId="0" fontId="15" fillId="2" borderId="26" xfId="0" applyFont="1" applyFill="1" applyBorder="1" applyAlignment="1" applyProtection="1">
      <alignment horizontal="center" vertical="center" wrapText="1"/>
      <protection hidden="1"/>
    </xf>
    <xf numFmtId="0" fontId="15" fillId="2" borderId="18" xfId="0" applyFont="1" applyFill="1" applyBorder="1" applyAlignment="1" applyProtection="1">
      <alignment horizontal="center" vertical="center" wrapText="1"/>
      <protection hidden="1"/>
    </xf>
    <xf numFmtId="0" fontId="15" fillId="2" borderId="11" xfId="0" applyFont="1" applyFill="1" applyBorder="1" applyAlignment="1" applyProtection="1">
      <alignment horizontal="center" vertical="center" wrapText="1"/>
      <protection hidden="1"/>
    </xf>
  </cellXfs>
  <cellStyles count="3">
    <cellStyle name="Link" xfId="1" builtinId="8"/>
    <cellStyle name="Standard" xfId="0" builtinId="0"/>
    <cellStyle name="Standard 2" xfId="2" xr:uid="{EE03E4EB-71B1-4145-A1BC-F5952E004BAE}"/>
  </cellStyles>
  <dxfs count="16"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numFmt numFmtId="2" formatCode="0.00"/>
    </dxf>
    <dxf>
      <numFmt numFmtId="2" formatCode="0.00"/>
    </dxf>
    <dxf>
      <font>
        <b/>
        <i val="0"/>
        <strike val="0"/>
        <color auto="1"/>
      </font>
      <fill>
        <patternFill patternType="none">
          <bgColor auto="1"/>
        </patternFill>
      </fill>
    </dxf>
    <dxf>
      <font>
        <b/>
        <i val="0"/>
        <strike val="0"/>
        <color auto="1"/>
      </font>
      <fill>
        <patternFill patternType="none">
          <bgColor auto="1"/>
        </patternFill>
      </fill>
    </dxf>
    <dxf>
      <numFmt numFmtId="2" formatCode="0.00"/>
    </dxf>
    <dxf>
      <numFmt numFmtId="2" formatCode="0.00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279400</xdr:colOff>
      <xdr:row>6</xdr:row>
      <xdr:rowOff>152400</xdr:rowOff>
    </xdr:from>
    <xdr:to>
      <xdr:col>10</xdr:col>
      <xdr:colOff>76200</xdr:colOff>
      <xdr:row>15</xdr:row>
      <xdr:rowOff>88900</xdr:rowOff>
    </xdr:to>
    <xdr:sp macro="" textlink="">
      <xdr:nvSpPr>
        <xdr:cNvPr id="2" name="Sprechblase: rechteckig 1">
          <a:extLst>
            <a:ext uri="{FF2B5EF4-FFF2-40B4-BE49-F238E27FC236}">
              <a16:creationId xmlns:a16="http://schemas.microsoft.com/office/drawing/2014/main" id="{1EDF95E3-5CB4-4992-B9DF-CCF1E6940351}"/>
            </a:ext>
          </a:extLst>
        </xdr:cNvPr>
        <xdr:cNvSpPr/>
      </xdr:nvSpPr>
      <xdr:spPr>
        <a:xfrm>
          <a:off x="7162800" y="1358900"/>
          <a:ext cx="2997200" cy="1422400"/>
        </a:xfrm>
        <a:prstGeom prst="wedgeRectCallout">
          <a:avLst>
            <a:gd name="adj1" fmla="val -74142"/>
            <a:gd name="adj2" fmla="val 144080"/>
          </a:avLst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Es</a:t>
          </a:r>
          <a:r>
            <a:rPr lang="de-DE" sz="1100" baseline="0"/>
            <a:t> gibt zwei Möglichkeiten, die Daten der Pivot-Tabelle zu aktualisieren:</a:t>
          </a:r>
        </a:p>
        <a:p>
          <a:pPr algn="l"/>
          <a:r>
            <a:rPr lang="de-DE" sz="1100" baseline="0"/>
            <a:t>* Rechtsklick auf Werte in dieser Pivot-Tabelle und "Aktualisieren" klicken</a:t>
          </a:r>
        </a:p>
        <a:p>
          <a:pPr algn="l"/>
          <a:r>
            <a:rPr lang="de-DE" sz="1100" baseline="0"/>
            <a:t>* Tabelle aktualisiert sich beim erneuten Öffnen der Datei automatisch</a:t>
          </a:r>
          <a:endParaRPr lang="de-DE" sz="1100"/>
        </a:p>
      </xdr:txBody>
    </xdr:sp>
    <xdr:clientData/>
  </xdr:twoCellAnchor>
  <xdr:twoCellAnchor editAs="oneCell">
    <xdr:from>
      <xdr:col>10</xdr:col>
      <xdr:colOff>161925</xdr:colOff>
      <xdr:row>6</xdr:row>
      <xdr:rowOff>161925</xdr:rowOff>
    </xdr:from>
    <xdr:to>
      <xdr:col>14</xdr:col>
      <xdr:colOff>323290</xdr:colOff>
      <xdr:row>14</xdr:row>
      <xdr:rowOff>135995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5DCD8C5-27E8-4A5B-BDED-E876DEC14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0" y="1533525"/>
          <a:ext cx="3209365" cy="1421870"/>
        </a:xfrm>
        <a:prstGeom prst="rect">
          <a:avLst/>
        </a:prstGeom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134472</xdr:colOff>
      <xdr:row>30</xdr:row>
      <xdr:rowOff>112059</xdr:rowOff>
    </xdr:from>
    <xdr:to>
      <xdr:col>1</xdr:col>
      <xdr:colOff>862854</xdr:colOff>
      <xdr:row>39</xdr:row>
      <xdr:rowOff>168088</xdr:rowOff>
    </xdr:to>
    <xdr:sp macro="" textlink="">
      <xdr:nvSpPr>
        <xdr:cNvPr id="5" name="Sprechblase: rechteckig 4">
          <a:extLst>
            <a:ext uri="{FF2B5EF4-FFF2-40B4-BE49-F238E27FC236}">
              <a16:creationId xmlns:a16="http://schemas.microsoft.com/office/drawing/2014/main" id="{C92290DB-4B14-4F0E-9B19-5327906F7EC4}"/>
            </a:ext>
          </a:extLst>
        </xdr:cNvPr>
        <xdr:cNvSpPr/>
      </xdr:nvSpPr>
      <xdr:spPr>
        <a:xfrm>
          <a:off x="134472" y="6107206"/>
          <a:ext cx="1647264" cy="1669676"/>
        </a:xfrm>
        <a:prstGeom prst="wedgeRectCallout">
          <a:avLst>
            <a:gd name="adj1" fmla="val -33429"/>
            <a:gd name="adj2" fmla="val -10687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DE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Tragen</a:t>
          </a:r>
          <a:r>
            <a:rPr lang="de-DE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Sie bitte jedes Semester einzeln ein. Die Semester werden später automatisch zusammengefasst und in das Blatt "Unterschriften" übertragen</a:t>
          </a:r>
          <a:endParaRPr lang="de-DE">
            <a:effectLst/>
          </a:endParaRPr>
        </a:p>
      </xdr:txBody>
    </xdr:sp>
    <xdr:clientData/>
  </xdr:twoCellAnchor>
  <xdr:twoCellAnchor>
    <xdr:from>
      <xdr:col>1</xdr:col>
      <xdr:colOff>1216960</xdr:colOff>
      <xdr:row>30</xdr:row>
      <xdr:rowOff>118783</xdr:rowOff>
    </xdr:from>
    <xdr:to>
      <xdr:col>1</xdr:col>
      <xdr:colOff>2864224</xdr:colOff>
      <xdr:row>36</xdr:row>
      <xdr:rowOff>44823</xdr:rowOff>
    </xdr:to>
    <xdr:sp macro="" textlink="">
      <xdr:nvSpPr>
        <xdr:cNvPr id="6" name="Sprechblase: rechteckig 5">
          <a:extLst>
            <a:ext uri="{FF2B5EF4-FFF2-40B4-BE49-F238E27FC236}">
              <a16:creationId xmlns:a16="http://schemas.microsoft.com/office/drawing/2014/main" id="{934C6D67-2D8F-40A5-BD84-B1213E450C03}"/>
            </a:ext>
          </a:extLst>
        </xdr:cNvPr>
        <xdr:cNvSpPr/>
      </xdr:nvSpPr>
      <xdr:spPr>
        <a:xfrm>
          <a:off x="2135842" y="6113930"/>
          <a:ext cx="1647264" cy="1001805"/>
        </a:xfrm>
        <a:prstGeom prst="wedgeRectCallout">
          <a:avLst>
            <a:gd name="adj1" fmla="val -22545"/>
            <a:gd name="adj2" fmla="val -14222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DE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Sollten sich Eintragungen</a:t>
          </a:r>
          <a:r>
            <a:rPr lang="de-DE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in den Semestern wiederholen, können Sie diese über copy/paste mehrfach einfügen</a:t>
          </a:r>
          <a:endParaRPr lang="de-DE">
            <a:effectLst/>
          </a:endParaRPr>
        </a:p>
      </xdr:txBody>
    </xdr:sp>
    <xdr:clientData/>
  </xdr:twoCellAnchor>
  <xdr:twoCellAnchor>
    <xdr:from>
      <xdr:col>3</xdr:col>
      <xdr:colOff>1055595</xdr:colOff>
      <xdr:row>30</xdr:row>
      <xdr:rowOff>91888</xdr:rowOff>
    </xdr:from>
    <xdr:to>
      <xdr:col>4</xdr:col>
      <xdr:colOff>3104030</xdr:colOff>
      <xdr:row>38</xdr:row>
      <xdr:rowOff>100852</xdr:rowOff>
    </xdr:to>
    <xdr:sp macro="" textlink="">
      <xdr:nvSpPr>
        <xdr:cNvPr id="7" name="Sprechblase: rechteckig 6">
          <a:extLst>
            <a:ext uri="{FF2B5EF4-FFF2-40B4-BE49-F238E27FC236}">
              <a16:creationId xmlns:a16="http://schemas.microsoft.com/office/drawing/2014/main" id="{2E2C100C-C343-484D-BB67-9BE9FBDE4E23}"/>
            </a:ext>
          </a:extLst>
        </xdr:cNvPr>
        <xdr:cNvSpPr/>
      </xdr:nvSpPr>
      <xdr:spPr>
        <a:xfrm>
          <a:off x="7992036" y="6087035"/>
          <a:ext cx="3852582" cy="1443317"/>
        </a:xfrm>
        <a:prstGeom prst="wedgeRectCallout">
          <a:avLst>
            <a:gd name="adj1" fmla="val 5694"/>
            <a:gd name="adj2" fmla="val -13998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DE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Die "Art der Lehrveranstaltung" bedingt </a:t>
          </a:r>
        </a:p>
        <a:p>
          <a:r>
            <a:rPr lang="de-DE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a)</a:t>
          </a:r>
          <a:r>
            <a:rPr lang="de-DE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den Anrechnungsfaktor bzw. die Pauschale in Spalte 6, der  automatisch eingetragen wird.</a:t>
          </a:r>
        </a:p>
        <a:p>
          <a:r>
            <a:rPr lang="de-DE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b) die Einsortierung der Lehre in den Spalten 8 und 10 sowie im Blatt "Unterschriften". </a:t>
          </a:r>
        </a:p>
      </xdr:txBody>
    </xdr:sp>
    <xdr:clientData/>
  </xdr:twoCellAnchor>
  <xdr:twoCellAnchor>
    <xdr:from>
      <xdr:col>5</xdr:col>
      <xdr:colOff>201706</xdr:colOff>
      <xdr:row>30</xdr:row>
      <xdr:rowOff>64994</xdr:rowOff>
    </xdr:from>
    <xdr:to>
      <xdr:col>7</xdr:col>
      <xdr:colOff>212912</xdr:colOff>
      <xdr:row>38</xdr:row>
      <xdr:rowOff>168088</xdr:rowOff>
    </xdr:to>
    <xdr:sp macro="" textlink="">
      <xdr:nvSpPr>
        <xdr:cNvPr id="8" name="Sprechblase: rechteckig 7">
          <a:extLst>
            <a:ext uri="{FF2B5EF4-FFF2-40B4-BE49-F238E27FC236}">
              <a16:creationId xmlns:a16="http://schemas.microsoft.com/office/drawing/2014/main" id="{83FE6A52-89A1-4458-B7B7-EC78AA762FF1}"/>
            </a:ext>
          </a:extLst>
        </xdr:cNvPr>
        <xdr:cNvSpPr/>
      </xdr:nvSpPr>
      <xdr:spPr>
        <a:xfrm>
          <a:off x="12315265" y="5936876"/>
          <a:ext cx="1882588" cy="1537447"/>
        </a:xfrm>
        <a:prstGeom prst="wedgeRectCallout">
          <a:avLst>
            <a:gd name="adj1" fmla="val 17988"/>
            <a:gd name="adj2" fmla="val -1095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de-DE">
              <a:effectLst/>
            </a:rPr>
            <a:t>Eine</a:t>
          </a:r>
          <a:r>
            <a:rPr lang="de-DE" baseline="0">
              <a:effectLst/>
            </a:rPr>
            <a:t> Unterrichtsstunde beträgt 45min.</a:t>
          </a:r>
        </a:p>
        <a:p>
          <a:r>
            <a:rPr lang="de-DE" baseline="0">
              <a:effectLst/>
            </a:rPr>
            <a:t>Die Semesterwochenstunden errechnen sich automatisch.</a:t>
          </a:r>
        </a:p>
        <a:p>
          <a:r>
            <a:rPr lang="de-DE" baseline="0">
              <a:effectLst/>
            </a:rPr>
            <a:t>Da wir von 14 Wochen im Semester ausgehen, entsprechen 14 Unterrichtstsunden 1 SWS</a:t>
          </a:r>
          <a:endParaRPr lang="de-DE">
            <a:effectLst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na Rönnfeld" refreshedDate="46146.380118287037" missingItemsLimit="0" createdVersion="6" refreshedVersion="8" minRefreshableVersion="3" recordCount="209" xr:uid="{818A338A-03A1-4CB0-A998-88EFA223BCEA}">
  <cacheSource type="worksheet">
    <worksheetSource ref="A8:I217" sheet="Formular"/>
  </cacheSource>
  <cacheFields count="9">
    <cacheField name="Semester" numFmtId="0">
      <sharedItems containsNonDate="0" containsString="0" containsBlank="1" count="1">
        <m/>
      </sharedItems>
    </cacheField>
    <cacheField name="Titel der Lehrveranstaltung (LV) _x000a_lt. Vorlesungsverzeichnis" numFmtId="0">
      <sharedItems containsNonDate="0" containsString="0" containsBlank="1"/>
    </cacheField>
    <cacheField name="Studiengang" numFmtId="0">
      <sharedItems containsNonDate="0" containsString="0" containsBlank="1"/>
    </cacheField>
    <cacheField name="Universität" numFmtId="0">
      <sharedItems containsNonDate="0" containsString="0" containsBlank="1"/>
    </cacheField>
    <cacheField name="Art der Lehrveranstaltung_x000a_(bitte aus Dropdown-Liste auswählen)" numFmtId="0">
      <sharedItems containsNonDate="0" containsString="0" containsBlank="1"/>
    </cacheField>
    <cacheField name="Anrechnungs-faktor oder Pauschale (automatisch)" numFmtId="0">
      <sharedItems containsBlank="1"/>
    </cacheField>
    <cacheField name="eigene Unterrichts-stunden pro Semester" numFmtId="0">
      <sharedItems containsNonDate="0" containsString="0" containsBlank="1"/>
    </cacheField>
    <cacheField name="Wochenstunden pro Semester (automatisch)" numFmtId="0">
      <sharedItems containsBlank="1"/>
    </cacheField>
    <cacheField name="strukturierter Gruppenunterricht pro Semester (automatisch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9">
  <r>
    <x v="0"/>
    <m/>
    <m/>
    <m/>
    <m/>
    <m/>
    <m/>
    <m/>
    <m/>
  </r>
  <r>
    <x v="0"/>
    <m/>
    <m/>
    <m/>
    <m/>
    <m/>
    <m/>
    <m/>
    <m/>
  </r>
  <r>
    <x v="0"/>
    <m/>
    <m/>
    <m/>
    <m/>
    <m/>
    <m/>
    <m/>
    <m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  <r>
    <x v="0"/>
    <m/>
    <m/>
    <m/>
    <m/>
    <s v=""/>
    <m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127EA9-3FA5-4E9B-8BE4-845C74D33D49}" name="PivotTable2" cacheId="9" applyNumberFormats="0" applyBorderFormats="0" applyFontFormats="0" applyPatternFormats="0" applyAlignmentFormats="0" applyWidthHeightFormats="1" dataCaption="Werte" updatedVersion="8" minRefreshableVersion="3" rowGrandTotals="0" colGrandTotals="0" itemPrintTitles="1" createdVersion="6" indent="0" compact="0" compactData="0" multipleFieldFilters="0" chartFormat="1">
  <location ref="B7:D8" firstHeaderRow="0" firstDataRow="1" firstDataCol="1"/>
  <pivotFields count="9">
    <pivotField name="Summe im Semester:" axis="axisRow" compact="0" outline="0" showAll="0" sortType="ascending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</pivotFields>
  <rowFields count="1">
    <field x="0"/>
  </rowFields>
  <rowItems count="1">
    <i>
      <x/>
    </i>
  </rowItems>
  <colFields count="1">
    <field x="-2"/>
  </colFields>
  <colItems count="2">
    <i>
      <x/>
    </i>
    <i i="1">
      <x v="1"/>
    </i>
  </colItems>
  <dataFields count="2">
    <dataField name=" " fld="7" baseField="0" baseItem="0"/>
    <dataField name="  " fld="8" baseField="0" baseItem="0"/>
  </dataFields>
  <formats count="7"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0" type="button" dataOnly="0" labelOnly="1" outline="0" axis="axisRow" fieldPosition="0"/>
    </format>
    <format dxfId="12">
      <pivotArea dataOnly="0" labelOnly="1" outline="0" fieldPosition="0">
        <references count="1">
          <reference field="0" count="0"/>
        </references>
      </pivotArea>
    </format>
    <format dxfId="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outline="0" collapsedLevelsAreSubtotals="1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F9FD97-5FDF-4F42-A69C-2016530D3723}" name="Tabelle1" displayName="Tabelle1" ref="A1:I210" totalsRowShown="0">
  <autoFilter ref="A1:I210" xr:uid="{DD34875C-12E0-4F2E-843E-1E294B6D6AD8}"/>
  <tableColumns count="9">
    <tableColumn id="1" xr3:uid="{25795F05-13B9-456F-8513-A8AE5731D26D}" name="Semester"/>
    <tableColumn id="2" xr3:uid="{121020E1-C5DB-43B8-BBBA-572E2387011A}" name="Titel der Lehrveranstaltung (LV) _x000a_lt. Vorlesungsverzeichnis"/>
    <tableColumn id="3" xr3:uid="{6552D581-D5C9-4349-B79D-DAB88EE15784}" name="Studiengang"/>
    <tableColumn id="4" xr3:uid="{5F4A209C-232A-42F2-81F2-1E9B5D9DA335}" name="Universität"/>
    <tableColumn id="5" xr3:uid="{96724391-3278-418F-B2E3-71A5915A566F}" name="Art der Lehrveranstaltung_x000a_(bitte aus Dropdown-Liste auswählen)"/>
    <tableColumn id="6" xr3:uid="{32B17BD9-1EF8-4412-BB39-7752C556E8F5}" name="Anrechnungs-faktor oder Pauschale (automatisch)"/>
    <tableColumn id="7" xr3:uid="{D003E9FB-9743-422B-8D4F-9556EDF2B40A}" name="eigene Unterrichts-stunden pro Semester"/>
    <tableColumn id="8" xr3:uid="{EA21E148-62CE-4905-96D5-FA5B1BE61EA1}" name="Wochenstunden pro Semester (automatisch)"/>
    <tableColumn id="9" xr3:uid="{F035FC34-AAD7-4EE2-96D7-9C05B69B0BD6}" name="strukturierter Gruppenunterricht pro Semester (automatisch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edizin.uni-tuebingen.de/files/download/avVzY7qLPZqyADZxA28goXjD/Richtlinien%20zum%20Nachweis%20der%20Lehrleistung_VERSAND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569C-F77C-4EFE-B834-A690C325B549}">
  <dimension ref="A1:I210"/>
  <sheetViews>
    <sheetView workbookViewId="0">
      <selection activeCell="F2" sqref="F2"/>
    </sheetView>
  </sheetViews>
  <sheetFormatPr baseColWidth="10" defaultRowHeight="12.75" x14ac:dyDescent="0.2"/>
  <cols>
    <col min="1" max="1" width="11.7109375" customWidth="1"/>
    <col min="3" max="3" width="14.7109375" customWidth="1"/>
    <col min="4" max="4" width="12.7109375" customWidth="1"/>
    <col min="6" max="6" width="48.140625" customWidth="1"/>
    <col min="7" max="7" width="40.140625" customWidth="1"/>
    <col min="8" max="8" width="43.140625" customWidth="1"/>
    <col min="9" max="9" width="57.28515625" customWidth="1"/>
  </cols>
  <sheetData>
    <row r="1" spans="1:9" x14ac:dyDescent="0.2">
      <c r="A1" t="s">
        <v>18</v>
      </c>
      <c r="B1" t="s">
        <v>10</v>
      </c>
      <c r="C1" t="s">
        <v>48</v>
      </c>
      <c r="D1" t="s">
        <v>0</v>
      </c>
      <c r="E1" t="s">
        <v>59</v>
      </c>
      <c r="F1" t="s">
        <v>52</v>
      </c>
      <c r="G1" t="s">
        <v>17</v>
      </c>
      <c r="H1" t="s">
        <v>49</v>
      </c>
      <c r="I1" t="s">
        <v>50</v>
      </c>
    </row>
    <row r="5" spans="1:9" x14ac:dyDescent="0.2">
      <c r="F5" t="s">
        <v>74</v>
      </c>
      <c r="H5" t="s">
        <v>74</v>
      </c>
      <c r="I5" t="s">
        <v>74</v>
      </c>
    </row>
    <row r="6" spans="1:9" x14ac:dyDescent="0.2">
      <c r="F6" t="s">
        <v>74</v>
      </c>
      <c r="H6" t="s">
        <v>74</v>
      </c>
      <c r="I6" t="s">
        <v>74</v>
      </c>
    </row>
    <row r="7" spans="1:9" x14ac:dyDescent="0.2">
      <c r="F7" t="s">
        <v>74</v>
      </c>
      <c r="H7" t="s">
        <v>74</v>
      </c>
      <c r="I7" t="s">
        <v>74</v>
      </c>
    </row>
    <row r="8" spans="1:9" x14ac:dyDescent="0.2">
      <c r="F8" t="s">
        <v>74</v>
      </c>
      <c r="H8" t="s">
        <v>74</v>
      </c>
      <c r="I8" t="s">
        <v>74</v>
      </c>
    </row>
    <row r="9" spans="1:9" x14ac:dyDescent="0.2">
      <c r="F9" t="s">
        <v>74</v>
      </c>
      <c r="H9" t="s">
        <v>74</v>
      </c>
      <c r="I9" t="s">
        <v>74</v>
      </c>
    </row>
    <row r="10" spans="1:9" x14ac:dyDescent="0.2">
      <c r="F10" t="s">
        <v>74</v>
      </c>
      <c r="H10" t="s">
        <v>74</v>
      </c>
      <c r="I10" t="s">
        <v>74</v>
      </c>
    </row>
    <row r="11" spans="1:9" x14ac:dyDescent="0.2">
      <c r="F11" t="s">
        <v>74</v>
      </c>
      <c r="H11" t="s">
        <v>74</v>
      </c>
      <c r="I11" t="s">
        <v>74</v>
      </c>
    </row>
    <row r="12" spans="1:9" x14ac:dyDescent="0.2">
      <c r="F12" t="s">
        <v>74</v>
      </c>
      <c r="H12" t="s">
        <v>74</v>
      </c>
      <c r="I12" t="s">
        <v>74</v>
      </c>
    </row>
    <row r="13" spans="1:9" x14ac:dyDescent="0.2">
      <c r="F13" t="s">
        <v>74</v>
      </c>
      <c r="H13" t="s">
        <v>74</v>
      </c>
      <c r="I13" t="s">
        <v>74</v>
      </c>
    </row>
    <row r="14" spans="1:9" x14ac:dyDescent="0.2">
      <c r="F14" t="s">
        <v>74</v>
      </c>
      <c r="H14" t="s">
        <v>74</v>
      </c>
      <c r="I14" t="s">
        <v>74</v>
      </c>
    </row>
    <row r="15" spans="1:9" x14ac:dyDescent="0.2">
      <c r="F15" t="s">
        <v>74</v>
      </c>
      <c r="H15" t="s">
        <v>74</v>
      </c>
      <c r="I15" t="s">
        <v>74</v>
      </c>
    </row>
    <row r="16" spans="1:9" x14ac:dyDescent="0.2">
      <c r="F16" t="s">
        <v>74</v>
      </c>
      <c r="H16" t="s">
        <v>74</v>
      </c>
      <c r="I16" t="s">
        <v>74</v>
      </c>
    </row>
    <row r="17" spans="6:9" x14ac:dyDescent="0.2">
      <c r="F17" t="s">
        <v>74</v>
      </c>
      <c r="H17" t="s">
        <v>74</v>
      </c>
      <c r="I17" t="s">
        <v>74</v>
      </c>
    </row>
    <row r="18" spans="6:9" x14ac:dyDescent="0.2">
      <c r="F18" t="s">
        <v>74</v>
      </c>
      <c r="H18" t="s">
        <v>74</v>
      </c>
      <c r="I18" t="s">
        <v>74</v>
      </c>
    </row>
    <row r="19" spans="6:9" x14ac:dyDescent="0.2">
      <c r="F19" t="s">
        <v>74</v>
      </c>
      <c r="H19" t="s">
        <v>74</v>
      </c>
      <c r="I19" t="s">
        <v>74</v>
      </c>
    </row>
    <row r="20" spans="6:9" x14ac:dyDescent="0.2">
      <c r="F20" t="s">
        <v>74</v>
      </c>
      <c r="H20" t="s">
        <v>74</v>
      </c>
      <c r="I20" t="s">
        <v>74</v>
      </c>
    </row>
    <row r="21" spans="6:9" x14ac:dyDescent="0.2">
      <c r="F21" t="s">
        <v>74</v>
      </c>
      <c r="H21" t="s">
        <v>74</v>
      </c>
      <c r="I21" t="s">
        <v>74</v>
      </c>
    </row>
    <row r="22" spans="6:9" x14ac:dyDescent="0.2">
      <c r="F22" t="s">
        <v>74</v>
      </c>
      <c r="H22" t="s">
        <v>74</v>
      </c>
      <c r="I22" t="s">
        <v>74</v>
      </c>
    </row>
    <row r="23" spans="6:9" x14ac:dyDescent="0.2">
      <c r="F23" t="s">
        <v>74</v>
      </c>
      <c r="H23" t="s">
        <v>74</v>
      </c>
      <c r="I23" t="s">
        <v>74</v>
      </c>
    </row>
    <row r="24" spans="6:9" x14ac:dyDescent="0.2">
      <c r="F24" t="s">
        <v>74</v>
      </c>
      <c r="H24" t="s">
        <v>74</v>
      </c>
      <c r="I24" t="s">
        <v>74</v>
      </c>
    </row>
    <row r="25" spans="6:9" x14ac:dyDescent="0.2">
      <c r="F25" t="s">
        <v>74</v>
      </c>
      <c r="H25" t="s">
        <v>74</v>
      </c>
      <c r="I25" t="s">
        <v>74</v>
      </c>
    </row>
    <row r="26" spans="6:9" x14ac:dyDescent="0.2">
      <c r="F26" t="s">
        <v>74</v>
      </c>
      <c r="H26" t="s">
        <v>74</v>
      </c>
      <c r="I26" t="s">
        <v>74</v>
      </c>
    </row>
    <row r="27" spans="6:9" x14ac:dyDescent="0.2">
      <c r="F27" t="s">
        <v>74</v>
      </c>
      <c r="H27" t="s">
        <v>74</v>
      </c>
      <c r="I27" t="s">
        <v>74</v>
      </c>
    </row>
    <row r="28" spans="6:9" x14ac:dyDescent="0.2">
      <c r="F28" t="s">
        <v>74</v>
      </c>
      <c r="H28" t="s">
        <v>74</v>
      </c>
      <c r="I28" t="s">
        <v>74</v>
      </c>
    </row>
    <row r="29" spans="6:9" x14ac:dyDescent="0.2">
      <c r="F29" t="s">
        <v>74</v>
      </c>
      <c r="H29" t="s">
        <v>74</v>
      </c>
      <c r="I29" t="s">
        <v>74</v>
      </c>
    </row>
    <row r="30" spans="6:9" x14ac:dyDescent="0.2">
      <c r="F30" t="s">
        <v>74</v>
      </c>
      <c r="H30" t="s">
        <v>74</v>
      </c>
      <c r="I30" t="s">
        <v>74</v>
      </c>
    </row>
    <row r="31" spans="6:9" x14ac:dyDescent="0.2">
      <c r="F31" t="s">
        <v>74</v>
      </c>
      <c r="H31" t="s">
        <v>74</v>
      </c>
      <c r="I31" t="s">
        <v>74</v>
      </c>
    </row>
    <row r="32" spans="6:9" x14ac:dyDescent="0.2">
      <c r="F32" t="s">
        <v>74</v>
      </c>
      <c r="H32" t="s">
        <v>74</v>
      </c>
      <c r="I32" t="s">
        <v>74</v>
      </c>
    </row>
    <row r="33" spans="6:9" x14ac:dyDescent="0.2">
      <c r="F33" t="s">
        <v>74</v>
      </c>
      <c r="H33" t="s">
        <v>74</v>
      </c>
      <c r="I33" t="s">
        <v>74</v>
      </c>
    </row>
    <row r="34" spans="6:9" x14ac:dyDescent="0.2">
      <c r="F34" t="s">
        <v>74</v>
      </c>
      <c r="H34" t="s">
        <v>74</v>
      </c>
      <c r="I34" t="s">
        <v>74</v>
      </c>
    </row>
    <row r="35" spans="6:9" x14ac:dyDescent="0.2">
      <c r="F35" t="s">
        <v>74</v>
      </c>
      <c r="H35" t="s">
        <v>74</v>
      </c>
      <c r="I35" t="s">
        <v>74</v>
      </c>
    </row>
    <row r="36" spans="6:9" x14ac:dyDescent="0.2">
      <c r="F36" t="s">
        <v>74</v>
      </c>
      <c r="H36" t="s">
        <v>74</v>
      </c>
      <c r="I36" t="s">
        <v>74</v>
      </c>
    </row>
    <row r="37" spans="6:9" x14ac:dyDescent="0.2">
      <c r="F37" t="s">
        <v>74</v>
      </c>
      <c r="H37" t="s">
        <v>74</v>
      </c>
      <c r="I37" t="s">
        <v>74</v>
      </c>
    </row>
    <row r="38" spans="6:9" x14ac:dyDescent="0.2">
      <c r="F38" t="s">
        <v>74</v>
      </c>
      <c r="H38" t="s">
        <v>74</v>
      </c>
      <c r="I38" t="s">
        <v>74</v>
      </c>
    </row>
    <row r="39" spans="6:9" x14ac:dyDescent="0.2">
      <c r="F39" t="s">
        <v>74</v>
      </c>
      <c r="H39" t="s">
        <v>74</v>
      </c>
      <c r="I39" t="s">
        <v>74</v>
      </c>
    </row>
    <row r="40" spans="6:9" x14ac:dyDescent="0.2">
      <c r="F40" t="s">
        <v>74</v>
      </c>
      <c r="H40" t="s">
        <v>74</v>
      </c>
      <c r="I40" t="s">
        <v>74</v>
      </c>
    </row>
    <row r="41" spans="6:9" x14ac:dyDescent="0.2">
      <c r="F41" t="s">
        <v>74</v>
      </c>
      <c r="H41" t="s">
        <v>74</v>
      </c>
      <c r="I41" t="s">
        <v>74</v>
      </c>
    </row>
    <row r="42" spans="6:9" x14ac:dyDescent="0.2">
      <c r="F42" t="s">
        <v>74</v>
      </c>
      <c r="H42" t="s">
        <v>74</v>
      </c>
      <c r="I42" t="s">
        <v>74</v>
      </c>
    </row>
    <row r="43" spans="6:9" x14ac:dyDescent="0.2">
      <c r="F43" t="s">
        <v>74</v>
      </c>
      <c r="H43" t="s">
        <v>74</v>
      </c>
      <c r="I43" t="s">
        <v>74</v>
      </c>
    </row>
    <row r="44" spans="6:9" x14ac:dyDescent="0.2">
      <c r="F44" t="s">
        <v>74</v>
      </c>
      <c r="H44" t="s">
        <v>74</v>
      </c>
      <c r="I44" t="s">
        <v>74</v>
      </c>
    </row>
    <row r="45" spans="6:9" x14ac:dyDescent="0.2">
      <c r="F45" t="s">
        <v>74</v>
      </c>
      <c r="H45" t="s">
        <v>74</v>
      </c>
      <c r="I45" t="s">
        <v>74</v>
      </c>
    </row>
    <row r="46" spans="6:9" x14ac:dyDescent="0.2">
      <c r="F46" t="s">
        <v>74</v>
      </c>
      <c r="H46" t="s">
        <v>74</v>
      </c>
      <c r="I46" t="s">
        <v>74</v>
      </c>
    </row>
    <row r="47" spans="6:9" x14ac:dyDescent="0.2">
      <c r="F47" t="s">
        <v>74</v>
      </c>
      <c r="H47" t="s">
        <v>74</v>
      </c>
      <c r="I47" t="s">
        <v>74</v>
      </c>
    </row>
    <row r="48" spans="6:9" x14ac:dyDescent="0.2">
      <c r="F48" t="s">
        <v>74</v>
      </c>
      <c r="H48" t="s">
        <v>74</v>
      </c>
      <c r="I48" t="s">
        <v>74</v>
      </c>
    </row>
    <row r="49" spans="6:9" x14ac:dyDescent="0.2">
      <c r="F49" t="s">
        <v>74</v>
      </c>
      <c r="H49" t="s">
        <v>74</v>
      </c>
      <c r="I49" t="s">
        <v>74</v>
      </c>
    </row>
    <row r="50" spans="6:9" x14ac:dyDescent="0.2">
      <c r="F50" t="s">
        <v>74</v>
      </c>
      <c r="H50" t="s">
        <v>74</v>
      </c>
      <c r="I50" t="s">
        <v>74</v>
      </c>
    </row>
    <row r="51" spans="6:9" x14ac:dyDescent="0.2">
      <c r="F51" t="s">
        <v>74</v>
      </c>
      <c r="H51" t="s">
        <v>74</v>
      </c>
      <c r="I51" t="s">
        <v>74</v>
      </c>
    </row>
    <row r="52" spans="6:9" x14ac:dyDescent="0.2">
      <c r="F52" t="s">
        <v>74</v>
      </c>
      <c r="H52" t="s">
        <v>74</v>
      </c>
      <c r="I52" t="s">
        <v>74</v>
      </c>
    </row>
    <row r="53" spans="6:9" x14ac:dyDescent="0.2">
      <c r="F53" t="s">
        <v>74</v>
      </c>
      <c r="H53" t="s">
        <v>74</v>
      </c>
      <c r="I53" t="s">
        <v>74</v>
      </c>
    </row>
    <row r="54" spans="6:9" x14ac:dyDescent="0.2">
      <c r="F54" t="s">
        <v>74</v>
      </c>
      <c r="H54" t="s">
        <v>74</v>
      </c>
      <c r="I54" t="s">
        <v>74</v>
      </c>
    </row>
    <row r="55" spans="6:9" x14ac:dyDescent="0.2">
      <c r="F55" t="s">
        <v>74</v>
      </c>
      <c r="H55" t="s">
        <v>74</v>
      </c>
      <c r="I55" t="s">
        <v>74</v>
      </c>
    </row>
    <row r="56" spans="6:9" x14ac:dyDescent="0.2">
      <c r="F56" t="s">
        <v>74</v>
      </c>
      <c r="H56" t="s">
        <v>74</v>
      </c>
      <c r="I56" t="s">
        <v>74</v>
      </c>
    </row>
    <row r="57" spans="6:9" x14ac:dyDescent="0.2">
      <c r="F57" t="s">
        <v>74</v>
      </c>
      <c r="H57" t="s">
        <v>74</v>
      </c>
      <c r="I57" t="s">
        <v>74</v>
      </c>
    </row>
    <row r="58" spans="6:9" x14ac:dyDescent="0.2">
      <c r="F58" t="s">
        <v>74</v>
      </c>
      <c r="H58" t="s">
        <v>74</v>
      </c>
      <c r="I58" t="s">
        <v>74</v>
      </c>
    </row>
    <row r="59" spans="6:9" x14ac:dyDescent="0.2">
      <c r="F59" t="s">
        <v>74</v>
      </c>
      <c r="H59" t="s">
        <v>74</v>
      </c>
      <c r="I59" t="s">
        <v>74</v>
      </c>
    </row>
    <row r="60" spans="6:9" x14ac:dyDescent="0.2">
      <c r="F60" t="s">
        <v>74</v>
      </c>
      <c r="H60" t="s">
        <v>74</v>
      </c>
      <c r="I60" t="s">
        <v>74</v>
      </c>
    </row>
    <row r="61" spans="6:9" x14ac:dyDescent="0.2">
      <c r="F61" t="s">
        <v>74</v>
      </c>
      <c r="H61" t="s">
        <v>74</v>
      </c>
      <c r="I61" t="s">
        <v>74</v>
      </c>
    </row>
    <row r="62" spans="6:9" x14ac:dyDescent="0.2">
      <c r="F62" t="s">
        <v>74</v>
      </c>
      <c r="H62" t="s">
        <v>74</v>
      </c>
      <c r="I62" t="s">
        <v>74</v>
      </c>
    </row>
    <row r="63" spans="6:9" x14ac:dyDescent="0.2">
      <c r="F63" t="s">
        <v>74</v>
      </c>
      <c r="H63" t="s">
        <v>74</v>
      </c>
      <c r="I63" t="s">
        <v>74</v>
      </c>
    </row>
    <row r="64" spans="6:9" x14ac:dyDescent="0.2">
      <c r="F64" t="s">
        <v>74</v>
      </c>
      <c r="H64" t="s">
        <v>74</v>
      </c>
      <c r="I64" t="s">
        <v>74</v>
      </c>
    </row>
    <row r="65" spans="6:9" x14ac:dyDescent="0.2">
      <c r="F65" t="s">
        <v>74</v>
      </c>
      <c r="H65" t="s">
        <v>74</v>
      </c>
      <c r="I65" t="s">
        <v>74</v>
      </c>
    </row>
    <row r="66" spans="6:9" x14ac:dyDescent="0.2">
      <c r="F66" t="s">
        <v>74</v>
      </c>
      <c r="H66" t="s">
        <v>74</v>
      </c>
      <c r="I66" t="s">
        <v>74</v>
      </c>
    </row>
    <row r="67" spans="6:9" x14ac:dyDescent="0.2">
      <c r="F67" t="s">
        <v>74</v>
      </c>
      <c r="H67" t="s">
        <v>74</v>
      </c>
      <c r="I67" t="s">
        <v>74</v>
      </c>
    </row>
    <row r="68" spans="6:9" x14ac:dyDescent="0.2">
      <c r="F68" t="s">
        <v>74</v>
      </c>
      <c r="H68" t="s">
        <v>74</v>
      </c>
      <c r="I68" t="s">
        <v>74</v>
      </c>
    </row>
    <row r="69" spans="6:9" x14ac:dyDescent="0.2">
      <c r="F69" t="s">
        <v>74</v>
      </c>
      <c r="H69" t="s">
        <v>74</v>
      </c>
      <c r="I69" t="s">
        <v>74</v>
      </c>
    </row>
    <row r="70" spans="6:9" x14ac:dyDescent="0.2">
      <c r="F70" t="s">
        <v>74</v>
      </c>
      <c r="H70" t="s">
        <v>74</v>
      </c>
      <c r="I70" t="s">
        <v>74</v>
      </c>
    </row>
    <row r="71" spans="6:9" x14ac:dyDescent="0.2">
      <c r="F71" t="s">
        <v>74</v>
      </c>
      <c r="H71" t="s">
        <v>74</v>
      </c>
      <c r="I71" t="s">
        <v>74</v>
      </c>
    </row>
    <row r="72" spans="6:9" x14ac:dyDescent="0.2">
      <c r="F72" t="s">
        <v>74</v>
      </c>
      <c r="H72" t="s">
        <v>74</v>
      </c>
      <c r="I72" t="s">
        <v>74</v>
      </c>
    </row>
    <row r="73" spans="6:9" x14ac:dyDescent="0.2">
      <c r="F73" t="s">
        <v>74</v>
      </c>
      <c r="H73" t="s">
        <v>74</v>
      </c>
      <c r="I73" t="s">
        <v>74</v>
      </c>
    </row>
    <row r="74" spans="6:9" x14ac:dyDescent="0.2">
      <c r="F74" t="s">
        <v>74</v>
      </c>
      <c r="H74" t="s">
        <v>74</v>
      </c>
      <c r="I74" t="s">
        <v>74</v>
      </c>
    </row>
    <row r="75" spans="6:9" x14ac:dyDescent="0.2">
      <c r="F75" t="s">
        <v>74</v>
      </c>
      <c r="H75" t="s">
        <v>74</v>
      </c>
      <c r="I75" t="s">
        <v>74</v>
      </c>
    </row>
    <row r="76" spans="6:9" x14ac:dyDescent="0.2">
      <c r="F76" t="s">
        <v>74</v>
      </c>
      <c r="H76" t="s">
        <v>74</v>
      </c>
      <c r="I76" t="s">
        <v>74</v>
      </c>
    </row>
    <row r="77" spans="6:9" x14ac:dyDescent="0.2">
      <c r="F77" t="s">
        <v>74</v>
      </c>
      <c r="H77" t="s">
        <v>74</v>
      </c>
      <c r="I77" t="s">
        <v>74</v>
      </c>
    </row>
    <row r="78" spans="6:9" x14ac:dyDescent="0.2">
      <c r="F78" t="s">
        <v>74</v>
      </c>
      <c r="H78" t="s">
        <v>74</v>
      </c>
      <c r="I78" t="s">
        <v>74</v>
      </c>
    </row>
    <row r="79" spans="6:9" x14ac:dyDescent="0.2">
      <c r="F79" t="s">
        <v>74</v>
      </c>
      <c r="H79" t="s">
        <v>74</v>
      </c>
      <c r="I79" t="s">
        <v>74</v>
      </c>
    </row>
    <row r="80" spans="6:9" x14ac:dyDescent="0.2">
      <c r="F80" t="s">
        <v>74</v>
      </c>
      <c r="H80" t="s">
        <v>74</v>
      </c>
      <c r="I80" t="s">
        <v>74</v>
      </c>
    </row>
    <row r="81" spans="6:9" x14ac:dyDescent="0.2">
      <c r="F81" t="s">
        <v>74</v>
      </c>
      <c r="H81" t="s">
        <v>74</v>
      </c>
      <c r="I81" t="s">
        <v>74</v>
      </c>
    </row>
    <row r="82" spans="6:9" x14ac:dyDescent="0.2">
      <c r="F82" t="s">
        <v>74</v>
      </c>
      <c r="H82" t="s">
        <v>74</v>
      </c>
      <c r="I82" t="s">
        <v>74</v>
      </c>
    </row>
    <row r="83" spans="6:9" x14ac:dyDescent="0.2">
      <c r="F83" t="s">
        <v>74</v>
      </c>
      <c r="H83" t="s">
        <v>74</v>
      </c>
      <c r="I83" t="s">
        <v>74</v>
      </c>
    </row>
    <row r="84" spans="6:9" x14ac:dyDescent="0.2">
      <c r="F84" t="s">
        <v>74</v>
      </c>
      <c r="H84" t="s">
        <v>74</v>
      </c>
      <c r="I84" t="s">
        <v>74</v>
      </c>
    </row>
    <row r="85" spans="6:9" x14ac:dyDescent="0.2">
      <c r="F85" t="s">
        <v>74</v>
      </c>
      <c r="H85" t="s">
        <v>74</v>
      </c>
      <c r="I85" t="s">
        <v>74</v>
      </c>
    </row>
    <row r="86" spans="6:9" x14ac:dyDescent="0.2">
      <c r="F86" t="s">
        <v>74</v>
      </c>
      <c r="H86" t="s">
        <v>74</v>
      </c>
      <c r="I86" t="s">
        <v>74</v>
      </c>
    </row>
    <row r="87" spans="6:9" x14ac:dyDescent="0.2">
      <c r="F87" t="s">
        <v>74</v>
      </c>
      <c r="H87" t="s">
        <v>74</v>
      </c>
      <c r="I87" t="s">
        <v>74</v>
      </c>
    </row>
    <row r="88" spans="6:9" x14ac:dyDescent="0.2">
      <c r="F88" t="s">
        <v>74</v>
      </c>
      <c r="H88" t="s">
        <v>74</v>
      </c>
      <c r="I88" t="s">
        <v>74</v>
      </c>
    </row>
    <row r="89" spans="6:9" x14ac:dyDescent="0.2">
      <c r="F89" t="s">
        <v>74</v>
      </c>
      <c r="H89" t="s">
        <v>74</v>
      </c>
      <c r="I89" t="s">
        <v>74</v>
      </c>
    </row>
    <row r="90" spans="6:9" x14ac:dyDescent="0.2">
      <c r="F90" t="s">
        <v>74</v>
      </c>
      <c r="H90" t="s">
        <v>74</v>
      </c>
      <c r="I90" t="s">
        <v>74</v>
      </c>
    </row>
    <row r="91" spans="6:9" x14ac:dyDescent="0.2">
      <c r="F91" t="s">
        <v>74</v>
      </c>
      <c r="H91" t="s">
        <v>74</v>
      </c>
      <c r="I91" t="s">
        <v>74</v>
      </c>
    </row>
    <row r="92" spans="6:9" x14ac:dyDescent="0.2">
      <c r="F92" t="s">
        <v>74</v>
      </c>
      <c r="H92" t="s">
        <v>74</v>
      </c>
      <c r="I92" t="s">
        <v>74</v>
      </c>
    </row>
    <row r="93" spans="6:9" x14ac:dyDescent="0.2">
      <c r="F93" t="s">
        <v>74</v>
      </c>
      <c r="H93" t="s">
        <v>74</v>
      </c>
      <c r="I93" t="s">
        <v>74</v>
      </c>
    </row>
    <row r="94" spans="6:9" x14ac:dyDescent="0.2">
      <c r="F94" t="s">
        <v>74</v>
      </c>
      <c r="H94" t="s">
        <v>74</v>
      </c>
      <c r="I94" t="s">
        <v>74</v>
      </c>
    </row>
    <row r="95" spans="6:9" x14ac:dyDescent="0.2">
      <c r="F95" t="s">
        <v>74</v>
      </c>
      <c r="H95" t="s">
        <v>74</v>
      </c>
      <c r="I95" t="s">
        <v>74</v>
      </c>
    </row>
    <row r="96" spans="6:9" x14ac:dyDescent="0.2">
      <c r="F96" t="s">
        <v>74</v>
      </c>
      <c r="H96" t="s">
        <v>74</v>
      </c>
      <c r="I96" t="s">
        <v>74</v>
      </c>
    </row>
    <row r="97" spans="6:9" x14ac:dyDescent="0.2">
      <c r="F97" t="s">
        <v>74</v>
      </c>
      <c r="H97" t="s">
        <v>74</v>
      </c>
      <c r="I97" t="s">
        <v>74</v>
      </c>
    </row>
    <row r="98" spans="6:9" x14ac:dyDescent="0.2">
      <c r="F98" t="s">
        <v>74</v>
      </c>
      <c r="H98" t="s">
        <v>74</v>
      </c>
      <c r="I98" t="s">
        <v>74</v>
      </c>
    </row>
    <row r="99" spans="6:9" x14ac:dyDescent="0.2">
      <c r="F99" t="s">
        <v>74</v>
      </c>
      <c r="H99" t="s">
        <v>74</v>
      </c>
      <c r="I99" t="s">
        <v>74</v>
      </c>
    </row>
    <row r="100" spans="6:9" x14ac:dyDescent="0.2">
      <c r="F100" t="s">
        <v>74</v>
      </c>
      <c r="H100" t="s">
        <v>74</v>
      </c>
      <c r="I100" t="s">
        <v>74</v>
      </c>
    </row>
    <row r="101" spans="6:9" x14ac:dyDescent="0.2">
      <c r="F101" t="s">
        <v>74</v>
      </c>
      <c r="H101" t="s">
        <v>74</v>
      </c>
      <c r="I101" t="s">
        <v>74</v>
      </c>
    </row>
    <row r="102" spans="6:9" x14ac:dyDescent="0.2">
      <c r="F102" t="s">
        <v>74</v>
      </c>
      <c r="H102" t="s">
        <v>74</v>
      </c>
      <c r="I102" t="s">
        <v>74</v>
      </c>
    </row>
    <row r="103" spans="6:9" x14ac:dyDescent="0.2">
      <c r="F103" t="s">
        <v>74</v>
      </c>
      <c r="H103" t="s">
        <v>74</v>
      </c>
      <c r="I103" t="s">
        <v>74</v>
      </c>
    </row>
    <row r="104" spans="6:9" x14ac:dyDescent="0.2">
      <c r="F104" t="s">
        <v>74</v>
      </c>
      <c r="H104" t="s">
        <v>74</v>
      </c>
      <c r="I104" t="s">
        <v>74</v>
      </c>
    </row>
    <row r="105" spans="6:9" x14ac:dyDescent="0.2">
      <c r="F105" t="s">
        <v>74</v>
      </c>
      <c r="H105" t="s">
        <v>74</v>
      </c>
      <c r="I105" t="s">
        <v>74</v>
      </c>
    </row>
    <row r="106" spans="6:9" x14ac:dyDescent="0.2">
      <c r="F106" t="s">
        <v>74</v>
      </c>
      <c r="H106" t="s">
        <v>74</v>
      </c>
      <c r="I106" t="s">
        <v>74</v>
      </c>
    </row>
    <row r="107" spans="6:9" x14ac:dyDescent="0.2">
      <c r="F107" t="s">
        <v>74</v>
      </c>
      <c r="H107" t="s">
        <v>74</v>
      </c>
      <c r="I107" t="s">
        <v>74</v>
      </c>
    </row>
    <row r="108" spans="6:9" x14ac:dyDescent="0.2">
      <c r="F108" t="s">
        <v>74</v>
      </c>
      <c r="H108" t="s">
        <v>74</v>
      </c>
      <c r="I108" t="s">
        <v>74</v>
      </c>
    </row>
    <row r="109" spans="6:9" x14ac:dyDescent="0.2">
      <c r="F109" t="s">
        <v>74</v>
      </c>
      <c r="H109" t="s">
        <v>74</v>
      </c>
      <c r="I109" t="s">
        <v>74</v>
      </c>
    </row>
    <row r="110" spans="6:9" x14ac:dyDescent="0.2">
      <c r="F110" t="s">
        <v>74</v>
      </c>
      <c r="H110" t="s">
        <v>74</v>
      </c>
      <c r="I110" t="s">
        <v>74</v>
      </c>
    </row>
    <row r="111" spans="6:9" x14ac:dyDescent="0.2">
      <c r="F111" t="s">
        <v>74</v>
      </c>
      <c r="H111" t="s">
        <v>74</v>
      </c>
      <c r="I111" t="s">
        <v>74</v>
      </c>
    </row>
    <row r="112" spans="6:9" x14ac:dyDescent="0.2">
      <c r="F112" t="s">
        <v>74</v>
      </c>
      <c r="H112" t="s">
        <v>74</v>
      </c>
      <c r="I112" t="s">
        <v>74</v>
      </c>
    </row>
    <row r="113" spans="6:9" x14ac:dyDescent="0.2">
      <c r="F113" t="s">
        <v>74</v>
      </c>
      <c r="H113" t="s">
        <v>74</v>
      </c>
      <c r="I113" t="s">
        <v>74</v>
      </c>
    </row>
    <row r="114" spans="6:9" x14ac:dyDescent="0.2">
      <c r="F114" t="s">
        <v>74</v>
      </c>
      <c r="H114" t="s">
        <v>74</v>
      </c>
      <c r="I114" t="s">
        <v>74</v>
      </c>
    </row>
    <row r="115" spans="6:9" x14ac:dyDescent="0.2">
      <c r="F115" t="s">
        <v>74</v>
      </c>
      <c r="H115" t="s">
        <v>74</v>
      </c>
      <c r="I115" t="s">
        <v>74</v>
      </c>
    </row>
    <row r="116" spans="6:9" x14ac:dyDescent="0.2">
      <c r="F116" t="s">
        <v>74</v>
      </c>
      <c r="H116" t="s">
        <v>74</v>
      </c>
      <c r="I116" t="s">
        <v>74</v>
      </c>
    </row>
    <row r="117" spans="6:9" x14ac:dyDescent="0.2">
      <c r="F117" t="s">
        <v>74</v>
      </c>
      <c r="H117" t="s">
        <v>74</v>
      </c>
      <c r="I117" t="s">
        <v>74</v>
      </c>
    </row>
    <row r="118" spans="6:9" x14ac:dyDescent="0.2">
      <c r="F118" t="s">
        <v>74</v>
      </c>
      <c r="H118" t="s">
        <v>74</v>
      </c>
      <c r="I118" t="s">
        <v>74</v>
      </c>
    </row>
    <row r="119" spans="6:9" x14ac:dyDescent="0.2">
      <c r="F119" t="s">
        <v>74</v>
      </c>
      <c r="H119" t="s">
        <v>74</v>
      </c>
      <c r="I119" t="s">
        <v>74</v>
      </c>
    </row>
    <row r="120" spans="6:9" x14ac:dyDescent="0.2">
      <c r="F120" t="s">
        <v>74</v>
      </c>
      <c r="H120" t="s">
        <v>74</v>
      </c>
      <c r="I120" t="s">
        <v>74</v>
      </c>
    </row>
    <row r="121" spans="6:9" x14ac:dyDescent="0.2">
      <c r="F121" t="s">
        <v>74</v>
      </c>
      <c r="H121" t="s">
        <v>74</v>
      </c>
      <c r="I121" t="s">
        <v>74</v>
      </c>
    </row>
    <row r="122" spans="6:9" x14ac:dyDescent="0.2">
      <c r="F122" t="s">
        <v>74</v>
      </c>
      <c r="H122" t="s">
        <v>74</v>
      </c>
      <c r="I122" t="s">
        <v>74</v>
      </c>
    </row>
    <row r="123" spans="6:9" x14ac:dyDescent="0.2">
      <c r="F123" t="s">
        <v>74</v>
      </c>
      <c r="H123" t="s">
        <v>74</v>
      </c>
      <c r="I123" t="s">
        <v>74</v>
      </c>
    </row>
    <row r="124" spans="6:9" x14ac:dyDescent="0.2">
      <c r="F124" t="s">
        <v>74</v>
      </c>
      <c r="H124" t="s">
        <v>74</v>
      </c>
      <c r="I124" t="s">
        <v>74</v>
      </c>
    </row>
    <row r="125" spans="6:9" x14ac:dyDescent="0.2">
      <c r="F125" t="s">
        <v>74</v>
      </c>
      <c r="H125" t="s">
        <v>74</v>
      </c>
      <c r="I125" t="s">
        <v>74</v>
      </c>
    </row>
    <row r="126" spans="6:9" x14ac:dyDescent="0.2">
      <c r="F126" t="s">
        <v>74</v>
      </c>
      <c r="H126" t="s">
        <v>74</v>
      </c>
      <c r="I126" t="s">
        <v>74</v>
      </c>
    </row>
    <row r="127" spans="6:9" x14ac:dyDescent="0.2">
      <c r="F127" t="s">
        <v>74</v>
      </c>
      <c r="H127" t="s">
        <v>74</v>
      </c>
      <c r="I127" t="s">
        <v>74</v>
      </c>
    </row>
    <row r="128" spans="6:9" x14ac:dyDescent="0.2">
      <c r="F128" t="s">
        <v>74</v>
      </c>
      <c r="H128" t="s">
        <v>74</v>
      </c>
      <c r="I128" t="s">
        <v>74</v>
      </c>
    </row>
    <row r="129" spans="6:9" x14ac:dyDescent="0.2">
      <c r="F129" t="s">
        <v>74</v>
      </c>
      <c r="H129" t="s">
        <v>74</v>
      </c>
      <c r="I129" t="s">
        <v>74</v>
      </c>
    </row>
    <row r="130" spans="6:9" x14ac:dyDescent="0.2">
      <c r="F130" t="s">
        <v>74</v>
      </c>
      <c r="H130" t="s">
        <v>74</v>
      </c>
      <c r="I130" t="s">
        <v>74</v>
      </c>
    </row>
    <row r="131" spans="6:9" x14ac:dyDescent="0.2">
      <c r="F131" t="s">
        <v>74</v>
      </c>
      <c r="H131" t="s">
        <v>74</v>
      </c>
      <c r="I131" t="s">
        <v>74</v>
      </c>
    </row>
    <row r="132" spans="6:9" x14ac:dyDescent="0.2">
      <c r="F132" t="s">
        <v>74</v>
      </c>
      <c r="H132" t="s">
        <v>74</v>
      </c>
      <c r="I132" t="s">
        <v>74</v>
      </c>
    </row>
    <row r="133" spans="6:9" x14ac:dyDescent="0.2">
      <c r="F133" t="s">
        <v>74</v>
      </c>
      <c r="H133" t="s">
        <v>74</v>
      </c>
      <c r="I133" t="s">
        <v>74</v>
      </c>
    </row>
    <row r="134" spans="6:9" x14ac:dyDescent="0.2">
      <c r="F134" t="s">
        <v>74</v>
      </c>
      <c r="H134" t="s">
        <v>74</v>
      </c>
      <c r="I134" t="s">
        <v>74</v>
      </c>
    </row>
    <row r="135" spans="6:9" x14ac:dyDescent="0.2">
      <c r="F135" t="s">
        <v>74</v>
      </c>
      <c r="H135" t="s">
        <v>74</v>
      </c>
      <c r="I135" t="s">
        <v>74</v>
      </c>
    </row>
    <row r="136" spans="6:9" x14ac:dyDescent="0.2">
      <c r="F136" t="s">
        <v>74</v>
      </c>
      <c r="H136" t="s">
        <v>74</v>
      </c>
      <c r="I136" t="s">
        <v>74</v>
      </c>
    </row>
    <row r="137" spans="6:9" x14ac:dyDescent="0.2">
      <c r="F137" t="s">
        <v>74</v>
      </c>
      <c r="H137" t="s">
        <v>74</v>
      </c>
      <c r="I137" t="s">
        <v>74</v>
      </c>
    </row>
    <row r="138" spans="6:9" x14ac:dyDescent="0.2">
      <c r="F138" t="s">
        <v>74</v>
      </c>
      <c r="H138" t="s">
        <v>74</v>
      </c>
      <c r="I138" t="s">
        <v>74</v>
      </c>
    </row>
    <row r="139" spans="6:9" x14ac:dyDescent="0.2">
      <c r="F139" t="s">
        <v>74</v>
      </c>
      <c r="H139" t="s">
        <v>74</v>
      </c>
      <c r="I139" t="s">
        <v>74</v>
      </c>
    </row>
    <row r="140" spans="6:9" x14ac:dyDescent="0.2">
      <c r="F140" t="s">
        <v>74</v>
      </c>
      <c r="H140" t="s">
        <v>74</v>
      </c>
      <c r="I140" t="s">
        <v>74</v>
      </c>
    </row>
    <row r="141" spans="6:9" x14ac:dyDescent="0.2">
      <c r="F141" t="s">
        <v>74</v>
      </c>
      <c r="H141" t="s">
        <v>74</v>
      </c>
      <c r="I141" t="s">
        <v>74</v>
      </c>
    </row>
    <row r="142" spans="6:9" x14ac:dyDescent="0.2">
      <c r="F142" t="s">
        <v>74</v>
      </c>
      <c r="H142" t="s">
        <v>74</v>
      </c>
      <c r="I142" t="s">
        <v>74</v>
      </c>
    </row>
    <row r="143" spans="6:9" x14ac:dyDescent="0.2">
      <c r="F143" t="s">
        <v>74</v>
      </c>
      <c r="H143" t="s">
        <v>74</v>
      </c>
      <c r="I143" t="s">
        <v>74</v>
      </c>
    </row>
    <row r="144" spans="6:9" x14ac:dyDescent="0.2">
      <c r="F144" t="s">
        <v>74</v>
      </c>
      <c r="H144" t="s">
        <v>74</v>
      </c>
      <c r="I144" t="s">
        <v>74</v>
      </c>
    </row>
    <row r="145" spans="6:9" x14ac:dyDescent="0.2">
      <c r="F145" t="s">
        <v>74</v>
      </c>
      <c r="H145" t="s">
        <v>74</v>
      </c>
      <c r="I145" t="s">
        <v>74</v>
      </c>
    </row>
    <row r="146" spans="6:9" x14ac:dyDescent="0.2">
      <c r="F146" t="s">
        <v>74</v>
      </c>
      <c r="H146" t="s">
        <v>74</v>
      </c>
      <c r="I146" t="s">
        <v>74</v>
      </c>
    </row>
    <row r="147" spans="6:9" x14ac:dyDescent="0.2">
      <c r="F147" t="s">
        <v>74</v>
      </c>
      <c r="H147" t="s">
        <v>74</v>
      </c>
      <c r="I147" t="s">
        <v>74</v>
      </c>
    </row>
    <row r="148" spans="6:9" x14ac:dyDescent="0.2">
      <c r="F148" t="s">
        <v>74</v>
      </c>
      <c r="H148" t="s">
        <v>74</v>
      </c>
      <c r="I148" t="s">
        <v>74</v>
      </c>
    </row>
    <row r="149" spans="6:9" x14ac:dyDescent="0.2">
      <c r="F149" t="s">
        <v>74</v>
      </c>
      <c r="H149" t="s">
        <v>74</v>
      </c>
      <c r="I149" t="s">
        <v>74</v>
      </c>
    </row>
    <row r="150" spans="6:9" x14ac:dyDescent="0.2">
      <c r="F150" t="s">
        <v>74</v>
      </c>
      <c r="H150" t="s">
        <v>74</v>
      </c>
      <c r="I150" t="s">
        <v>74</v>
      </c>
    </row>
    <row r="151" spans="6:9" x14ac:dyDescent="0.2">
      <c r="F151" t="s">
        <v>74</v>
      </c>
      <c r="H151" t="s">
        <v>74</v>
      </c>
      <c r="I151" t="s">
        <v>74</v>
      </c>
    </row>
    <row r="152" spans="6:9" x14ac:dyDescent="0.2">
      <c r="F152" t="s">
        <v>74</v>
      </c>
      <c r="H152" t="s">
        <v>74</v>
      </c>
      <c r="I152" t="s">
        <v>74</v>
      </c>
    </row>
    <row r="153" spans="6:9" x14ac:dyDescent="0.2">
      <c r="F153" t="s">
        <v>74</v>
      </c>
      <c r="H153" t="s">
        <v>74</v>
      </c>
      <c r="I153" t="s">
        <v>74</v>
      </c>
    </row>
    <row r="154" spans="6:9" x14ac:dyDescent="0.2">
      <c r="F154" t="s">
        <v>74</v>
      </c>
      <c r="H154" t="s">
        <v>74</v>
      </c>
      <c r="I154" t="s">
        <v>74</v>
      </c>
    </row>
    <row r="155" spans="6:9" x14ac:dyDescent="0.2">
      <c r="F155" t="s">
        <v>74</v>
      </c>
      <c r="H155" t="s">
        <v>74</v>
      </c>
      <c r="I155" t="s">
        <v>74</v>
      </c>
    </row>
    <row r="156" spans="6:9" x14ac:dyDescent="0.2">
      <c r="F156" t="s">
        <v>74</v>
      </c>
      <c r="H156" t="s">
        <v>74</v>
      </c>
      <c r="I156" t="s">
        <v>74</v>
      </c>
    </row>
    <row r="157" spans="6:9" x14ac:dyDescent="0.2">
      <c r="F157" t="s">
        <v>74</v>
      </c>
      <c r="H157" t="s">
        <v>74</v>
      </c>
      <c r="I157" t="s">
        <v>74</v>
      </c>
    </row>
    <row r="158" spans="6:9" x14ac:dyDescent="0.2">
      <c r="F158" t="s">
        <v>74</v>
      </c>
      <c r="H158" t="s">
        <v>74</v>
      </c>
      <c r="I158" t="s">
        <v>74</v>
      </c>
    </row>
    <row r="159" spans="6:9" x14ac:dyDescent="0.2">
      <c r="F159" t="s">
        <v>74</v>
      </c>
      <c r="H159" t="s">
        <v>74</v>
      </c>
      <c r="I159" t="s">
        <v>74</v>
      </c>
    </row>
    <row r="160" spans="6:9" x14ac:dyDescent="0.2">
      <c r="F160" t="s">
        <v>74</v>
      </c>
      <c r="H160" t="s">
        <v>74</v>
      </c>
      <c r="I160" t="s">
        <v>74</v>
      </c>
    </row>
    <row r="161" spans="6:9" x14ac:dyDescent="0.2">
      <c r="F161" t="s">
        <v>74</v>
      </c>
      <c r="H161" t="s">
        <v>74</v>
      </c>
      <c r="I161" t="s">
        <v>74</v>
      </c>
    </row>
    <row r="162" spans="6:9" x14ac:dyDescent="0.2">
      <c r="F162" t="s">
        <v>74</v>
      </c>
      <c r="H162" t="s">
        <v>74</v>
      </c>
      <c r="I162" t="s">
        <v>74</v>
      </c>
    </row>
    <row r="163" spans="6:9" x14ac:dyDescent="0.2">
      <c r="F163" t="s">
        <v>74</v>
      </c>
      <c r="H163" t="s">
        <v>74</v>
      </c>
      <c r="I163" t="s">
        <v>74</v>
      </c>
    </row>
    <row r="164" spans="6:9" x14ac:dyDescent="0.2">
      <c r="F164" t="s">
        <v>74</v>
      </c>
      <c r="H164" t="s">
        <v>74</v>
      </c>
      <c r="I164" t="s">
        <v>74</v>
      </c>
    </row>
    <row r="165" spans="6:9" x14ac:dyDescent="0.2">
      <c r="F165" t="s">
        <v>74</v>
      </c>
      <c r="H165" t="s">
        <v>74</v>
      </c>
      <c r="I165" t="s">
        <v>74</v>
      </c>
    </row>
    <row r="166" spans="6:9" x14ac:dyDescent="0.2">
      <c r="F166" t="s">
        <v>74</v>
      </c>
      <c r="H166" t="s">
        <v>74</v>
      </c>
      <c r="I166" t="s">
        <v>74</v>
      </c>
    </row>
    <row r="167" spans="6:9" x14ac:dyDescent="0.2">
      <c r="F167" t="s">
        <v>74</v>
      </c>
      <c r="H167" t="s">
        <v>74</v>
      </c>
      <c r="I167" t="s">
        <v>74</v>
      </c>
    </row>
    <row r="168" spans="6:9" x14ac:dyDescent="0.2">
      <c r="F168" t="s">
        <v>74</v>
      </c>
      <c r="H168" t="s">
        <v>74</v>
      </c>
      <c r="I168" t="s">
        <v>74</v>
      </c>
    </row>
    <row r="169" spans="6:9" x14ac:dyDescent="0.2">
      <c r="F169" t="s">
        <v>74</v>
      </c>
      <c r="H169" t="s">
        <v>74</v>
      </c>
      <c r="I169" t="s">
        <v>74</v>
      </c>
    </row>
    <row r="170" spans="6:9" x14ac:dyDescent="0.2">
      <c r="F170" t="s">
        <v>74</v>
      </c>
      <c r="H170" t="s">
        <v>74</v>
      </c>
      <c r="I170" t="s">
        <v>74</v>
      </c>
    </row>
    <row r="171" spans="6:9" x14ac:dyDescent="0.2">
      <c r="F171" t="s">
        <v>74</v>
      </c>
      <c r="H171" t="s">
        <v>74</v>
      </c>
      <c r="I171" t="s">
        <v>74</v>
      </c>
    </row>
    <row r="172" spans="6:9" x14ac:dyDescent="0.2">
      <c r="F172" t="s">
        <v>74</v>
      </c>
      <c r="H172" t="s">
        <v>74</v>
      </c>
      <c r="I172" t="s">
        <v>74</v>
      </c>
    </row>
    <row r="173" spans="6:9" x14ac:dyDescent="0.2">
      <c r="F173" t="s">
        <v>74</v>
      </c>
      <c r="H173" t="s">
        <v>74</v>
      </c>
      <c r="I173" t="s">
        <v>74</v>
      </c>
    </row>
    <row r="174" spans="6:9" x14ac:dyDescent="0.2">
      <c r="F174" t="s">
        <v>74</v>
      </c>
      <c r="H174" t="s">
        <v>74</v>
      </c>
      <c r="I174" t="s">
        <v>74</v>
      </c>
    </row>
    <row r="175" spans="6:9" x14ac:dyDescent="0.2">
      <c r="F175" t="s">
        <v>74</v>
      </c>
      <c r="H175" t="s">
        <v>74</v>
      </c>
      <c r="I175" t="s">
        <v>74</v>
      </c>
    </row>
    <row r="176" spans="6:9" x14ac:dyDescent="0.2">
      <c r="F176" t="s">
        <v>74</v>
      </c>
      <c r="H176" t="s">
        <v>74</v>
      </c>
      <c r="I176" t="s">
        <v>74</v>
      </c>
    </row>
    <row r="177" spans="6:9" x14ac:dyDescent="0.2">
      <c r="F177" t="s">
        <v>74</v>
      </c>
      <c r="H177" t="s">
        <v>74</v>
      </c>
      <c r="I177" t="s">
        <v>74</v>
      </c>
    </row>
    <row r="178" spans="6:9" x14ac:dyDescent="0.2">
      <c r="F178" t="s">
        <v>74</v>
      </c>
      <c r="H178" t="s">
        <v>74</v>
      </c>
      <c r="I178" t="s">
        <v>74</v>
      </c>
    </row>
    <row r="179" spans="6:9" x14ac:dyDescent="0.2">
      <c r="F179" t="s">
        <v>74</v>
      </c>
      <c r="H179" t="s">
        <v>74</v>
      </c>
      <c r="I179" t="s">
        <v>74</v>
      </c>
    </row>
    <row r="180" spans="6:9" x14ac:dyDescent="0.2">
      <c r="F180" t="s">
        <v>74</v>
      </c>
      <c r="H180" t="s">
        <v>74</v>
      </c>
      <c r="I180" t="s">
        <v>74</v>
      </c>
    </row>
    <row r="181" spans="6:9" x14ac:dyDescent="0.2">
      <c r="F181" t="s">
        <v>74</v>
      </c>
      <c r="H181" t="s">
        <v>74</v>
      </c>
      <c r="I181" t="s">
        <v>74</v>
      </c>
    </row>
    <row r="182" spans="6:9" x14ac:dyDescent="0.2">
      <c r="F182" t="s">
        <v>74</v>
      </c>
      <c r="H182" t="s">
        <v>74</v>
      </c>
      <c r="I182" t="s">
        <v>74</v>
      </c>
    </row>
    <row r="183" spans="6:9" x14ac:dyDescent="0.2">
      <c r="F183" t="s">
        <v>74</v>
      </c>
      <c r="H183" t="s">
        <v>74</v>
      </c>
      <c r="I183" t="s">
        <v>74</v>
      </c>
    </row>
    <row r="184" spans="6:9" x14ac:dyDescent="0.2">
      <c r="F184" t="s">
        <v>74</v>
      </c>
      <c r="H184" t="s">
        <v>74</v>
      </c>
      <c r="I184" t="s">
        <v>74</v>
      </c>
    </row>
    <row r="185" spans="6:9" x14ac:dyDescent="0.2">
      <c r="F185" t="s">
        <v>74</v>
      </c>
      <c r="H185" t="s">
        <v>74</v>
      </c>
      <c r="I185" t="s">
        <v>74</v>
      </c>
    </row>
    <row r="186" spans="6:9" x14ac:dyDescent="0.2">
      <c r="F186" t="s">
        <v>74</v>
      </c>
      <c r="H186" t="s">
        <v>74</v>
      </c>
      <c r="I186" t="s">
        <v>74</v>
      </c>
    </row>
    <row r="187" spans="6:9" x14ac:dyDescent="0.2">
      <c r="F187" t="s">
        <v>74</v>
      </c>
      <c r="H187" t="s">
        <v>74</v>
      </c>
      <c r="I187" t="s">
        <v>74</v>
      </c>
    </row>
    <row r="188" spans="6:9" x14ac:dyDescent="0.2">
      <c r="F188" t="s">
        <v>74</v>
      </c>
      <c r="H188" t="s">
        <v>74</v>
      </c>
      <c r="I188" t="s">
        <v>74</v>
      </c>
    </row>
    <row r="189" spans="6:9" x14ac:dyDescent="0.2">
      <c r="F189" t="s">
        <v>74</v>
      </c>
      <c r="H189" t="s">
        <v>74</v>
      </c>
      <c r="I189" t="s">
        <v>74</v>
      </c>
    </row>
    <row r="190" spans="6:9" x14ac:dyDescent="0.2">
      <c r="F190" t="s">
        <v>74</v>
      </c>
      <c r="H190" t="s">
        <v>74</v>
      </c>
      <c r="I190" t="s">
        <v>74</v>
      </c>
    </row>
    <row r="191" spans="6:9" x14ac:dyDescent="0.2">
      <c r="F191" t="s">
        <v>74</v>
      </c>
      <c r="H191" t="s">
        <v>74</v>
      </c>
      <c r="I191" t="s">
        <v>74</v>
      </c>
    </row>
    <row r="192" spans="6:9" x14ac:dyDescent="0.2">
      <c r="F192" t="s">
        <v>74</v>
      </c>
      <c r="H192" t="s">
        <v>74</v>
      </c>
      <c r="I192" t="s">
        <v>74</v>
      </c>
    </row>
    <row r="193" spans="6:9" x14ac:dyDescent="0.2">
      <c r="F193" t="s">
        <v>74</v>
      </c>
      <c r="H193" t="s">
        <v>74</v>
      </c>
      <c r="I193" t="s">
        <v>74</v>
      </c>
    </row>
    <row r="194" spans="6:9" x14ac:dyDescent="0.2">
      <c r="F194" t="s">
        <v>74</v>
      </c>
      <c r="H194" t="s">
        <v>74</v>
      </c>
      <c r="I194" t="s">
        <v>74</v>
      </c>
    </row>
    <row r="195" spans="6:9" x14ac:dyDescent="0.2">
      <c r="F195" t="s">
        <v>74</v>
      </c>
      <c r="H195" t="s">
        <v>74</v>
      </c>
      <c r="I195" t="s">
        <v>74</v>
      </c>
    </row>
    <row r="196" spans="6:9" x14ac:dyDescent="0.2">
      <c r="F196" t="s">
        <v>74</v>
      </c>
      <c r="H196" t="s">
        <v>74</v>
      </c>
      <c r="I196" t="s">
        <v>74</v>
      </c>
    </row>
    <row r="197" spans="6:9" x14ac:dyDescent="0.2">
      <c r="F197" t="s">
        <v>74</v>
      </c>
      <c r="H197" t="s">
        <v>74</v>
      </c>
      <c r="I197" t="s">
        <v>74</v>
      </c>
    </row>
    <row r="198" spans="6:9" x14ac:dyDescent="0.2">
      <c r="F198" t="s">
        <v>74</v>
      </c>
      <c r="H198" t="s">
        <v>74</v>
      </c>
      <c r="I198" t="s">
        <v>74</v>
      </c>
    </row>
    <row r="199" spans="6:9" x14ac:dyDescent="0.2">
      <c r="F199" t="s">
        <v>74</v>
      </c>
      <c r="H199" t="s">
        <v>74</v>
      </c>
      <c r="I199" t="s">
        <v>74</v>
      </c>
    </row>
    <row r="200" spans="6:9" x14ac:dyDescent="0.2">
      <c r="F200" t="s">
        <v>74</v>
      </c>
      <c r="H200" t="s">
        <v>74</v>
      </c>
      <c r="I200" t="s">
        <v>74</v>
      </c>
    </row>
    <row r="201" spans="6:9" x14ac:dyDescent="0.2">
      <c r="F201" t="s">
        <v>74</v>
      </c>
      <c r="H201" t="s">
        <v>74</v>
      </c>
      <c r="I201" t="s">
        <v>74</v>
      </c>
    </row>
    <row r="202" spans="6:9" x14ac:dyDescent="0.2">
      <c r="F202" t="s">
        <v>74</v>
      </c>
      <c r="H202" t="s">
        <v>74</v>
      </c>
      <c r="I202" t="s">
        <v>74</v>
      </c>
    </row>
    <row r="203" spans="6:9" x14ac:dyDescent="0.2">
      <c r="F203" t="s">
        <v>74</v>
      </c>
      <c r="H203" t="s">
        <v>74</v>
      </c>
      <c r="I203" t="s">
        <v>74</v>
      </c>
    </row>
    <row r="204" spans="6:9" x14ac:dyDescent="0.2">
      <c r="F204" t="s">
        <v>74</v>
      </c>
      <c r="H204" t="s">
        <v>74</v>
      </c>
      <c r="I204" t="s">
        <v>74</v>
      </c>
    </row>
    <row r="205" spans="6:9" x14ac:dyDescent="0.2">
      <c r="F205" t="s">
        <v>74</v>
      </c>
      <c r="H205" t="s">
        <v>74</v>
      </c>
      <c r="I205" t="s">
        <v>74</v>
      </c>
    </row>
    <row r="206" spans="6:9" x14ac:dyDescent="0.2">
      <c r="F206" t="s">
        <v>74</v>
      </c>
      <c r="H206" t="s">
        <v>74</v>
      </c>
      <c r="I206" t="s">
        <v>74</v>
      </c>
    </row>
    <row r="207" spans="6:9" x14ac:dyDescent="0.2">
      <c r="F207" t="s">
        <v>74</v>
      </c>
      <c r="H207" t="s">
        <v>74</v>
      </c>
      <c r="I207" t="s">
        <v>74</v>
      </c>
    </row>
    <row r="208" spans="6:9" x14ac:dyDescent="0.2">
      <c r="F208" t="s">
        <v>74</v>
      </c>
      <c r="H208" t="s">
        <v>74</v>
      </c>
      <c r="I208" t="s">
        <v>74</v>
      </c>
    </row>
    <row r="209" spans="6:9" x14ac:dyDescent="0.2">
      <c r="F209" t="s">
        <v>74</v>
      </c>
      <c r="H209" t="s">
        <v>74</v>
      </c>
      <c r="I209" t="s">
        <v>74</v>
      </c>
    </row>
    <row r="210" spans="6:9" x14ac:dyDescent="0.2">
      <c r="F210" t="s">
        <v>74</v>
      </c>
      <c r="H210" t="s">
        <v>74</v>
      </c>
      <c r="I210" t="s">
        <v>74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6" tint="0.39997558519241921"/>
  </sheetPr>
  <dimension ref="A1:JK1406"/>
  <sheetViews>
    <sheetView tabSelected="1" zoomScale="96" zoomScaleNormal="96" workbookViewId="0">
      <selection activeCell="L23" sqref="L23"/>
    </sheetView>
  </sheetViews>
  <sheetFormatPr baseColWidth="10" defaultColWidth="11.42578125" defaultRowHeight="12.75" x14ac:dyDescent="0.2"/>
  <cols>
    <col min="1" max="1" width="13.85546875" style="8" customWidth="1"/>
    <col min="2" max="2" width="55.7109375" style="8" customWidth="1"/>
    <col min="3" max="3" width="34.42578125" style="8" customWidth="1"/>
    <col min="4" max="4" width="27" style="8" customWidth="1"/>
    <col min="5" max="5" width="37.140625" style="8" customWidth="1"/>
    <col min="6" max="6" width="18.5703125" style="102" customWidth="1"/>
    <col min="7" max="7" width="16" style="12" customWidth="1"/>
    <col min="8" max="8" width="18.140625" style="102" customWidth="1"/>
    <col min="9" max="9" width="20.140625" style="102" customWidth="1"/>
    <col min="10" max="10" width="3.28515625" style="102" hidden="1" customWidth="1"/>
    <col min="11" max="11" width="2.140625" style="84" customWidth="1"/>
    <col min="12" max="12" width="21.140625" style="84" bestFit="1" customWidth="1"/>
    <col min="13" max="271" width="11.42578125" style="84"/>
    <col min="272" max="16384" width="11.42578125" style="8"/>
  </cols>
  <sheetData>
    <row r="1" spans="1:271" s="79" customFormat="1" ht="30" customHeight="1" x14ac:dyDescent="0.25">
      <c r="A1" s="72" t="s">
        <v>87</v>
      </c>
      <c r="B1" s="73"/>
      <c r="C1" s="73"/>
      <c r="D1" s="74"/>
      <c r="E1" s="75"/>
      <c r="F1" s="76"/>
      <c r="G1" s="76"/>
      <c r="H1" s="77"/>
      <c r="I1" s="77"/>
      <c r="J1" s="77"/>
      <c r="K1" s="78"/>
    </row>
    <row r="2" spans="1:271" s="84" customFormat="1" ht="22.5" customHeight="1" x14ac:dyDescent="0.25">
      <c r="A2" s="80" t="s">
        <v>23</v>
      </c>
      <c r="B2" s="103" t="s">
        <v>89</v>
      </c>
      <c r="C2" s="81"/>
      <c r="D2" s="82"/>
      <c r="E2" s="75"/>
      <c r="F2" s="76"/>
      <c r="G2" s="76"/>
      <c r="H2" s="76"/>
      <c r="I2" s="77"/>
      <c r="J2" s="77"/>
      <c r="K2" s="83"/>
    </row>
    <row r="3" spans="1:271" s="87" customFormat="1" ht="22.5" customHeight="1" x14ac:dyDescent="0.25">
      <c r="A3" s="80" t="s">
        <v>22</v>
      </c>
      <c r="B3" s="103" t="s">
        <v>94</v>
      </c>
      <c r="C3" s="75"/>
      <c r="D3" s="85"/>
      <c r="E3" s="107" t="s">
        <v>60</v>
      </c>
      <c r="F3" s="76"/>
      <c r="G3" s="76"/>
      <c r="H3" s="76"/>
      <c r="I3" s="77"/>
      <c r="J3" s="77"/>
      <c r="K3" s="86"/>
    </row>
    <row r="4" spans="1:271" s="87" customFormat="1" ht="15" customHeight="1" x14ac:dyDescent="0.25">
      <c r="A4" s="80"/>
      <c r="B4" s="80"/>
      <c r="C4" s="75"/>
      <c r="D4" s="85"/>
      <c r="E4" s="88"/>
      <c r="F4" s="76"/>
      <c r="G4" s="76"/>
      <c r="H4" s="76"/>
      <c r="I4" s="77"/>
      <c r="J4" s="77"/>
      <c r="K4" s="86"/>
    </row>
    <row r="5" spans="1:271" s="87" customFormat="1" ht="15" customHeight="1" x14ac:dyDescent="0.25">
      <c r="A5" s="85"/>
      <c r="B5" s="85"/>
      <c r="C5" s="85"/>
      <c r="D5" s="85"/>
      <c r="E5" s="88"/>
      <c r="F5" s="76"/>
      <c r="G5" s="76"/>
      <c r="H5" s="76"/>
      <c r="I5" s="89"/>
      <c r="J5" s="89"/>
      <c r="K5" s="86"/>
    </row>
    <row r="6" spans="1:271" s="87" customFormat="1" ht="15" customHeight="1" thickBot="1" x14ac:dyDescent="0.3">
      <c r="A6" s="80"/>
      <c r="B6" s="80"/>
      <c r="C6" s="88"/>
      <c r="D6" s="88"/>
      <c r="E6" s="86"/>
      <c r="F6" s="86"/>
      <c r="G6" s="86"/>
      <c r="H6" s="86"/>
      <c r="I6" s="89"/>
      <c r="J6" s="89"/>
      <c r="K6" s="86"/>
    </row>
    <row r="7" spans="1:271" s="96" customFormat="1" ht="15" customHeight="1" x14ac:dyDescent="0.2">
      <c r="A7" s="90">
        <v>1</v>
      </c>
      <c r="B7" s="91">
        <v>2</v>
      </c>
      <c r="C7" s="92">
        <v>3</v>
      </c>
      <c r="D7" s="92">
        <v>4</v>
      </c>
      <c r="E7" s="92">
        <v>5</v>
      </c>
      <c r="F7" s="93">
        <v>6</v>
      </c>
      <c r="G7" s="93">
        <v>7</v>
      </c>
      <c r="H7" s="93">
        <v>8</v>
      </c>
      <c r="I7" s="94">
        <v>9</v>
      </c>
      <c r="J7" s="104"/>
      <c r="K7" s="95"/>
    </row>
    <row r="8" spans="1:271" s="97" customFormat="1" ht="19.5" customHeight="1" x14ac:dyDescent="0.2">
      <c r="A8" s="216" t="s">
        <v>18</v>
      </c>
      <c r="B8" s="221" t="s">
        <v>10</v>
      </c>
      <c r="C8" s="219" t="s">
        <v>48</v>
      </c>
      <c r="D8" s="224" t="s">
        <v>0</v>
      </c>
      <c r="E8" s="213" t="s">
        <v>59</v>
      </c>
      <c r="F8" s="213" t="s">
        <v>52</v>
      </c>
      <c r="G8" s="210" t="s">
        <v>17</v>
      </c>
      <c r="H8" s="213" t="s">
        <v>49</v>
      </c>
      <c r="I8" s="207" t="s">
        <v>50</v>
      </c>
      <c r="J8" s="206" t="s">
        <v>75</v>
      </c>
      <c r="K8" s="104"/>
    </row>
    <row r="9" spans="1:271" s="9" customFormat="1" ht="18.75" customHeight="1" x14ac:dyDescent="0.2">
      <c r="A9" s="217"/>
      <c r="B9" s="222"/>
      <c r="C9" s="220"/>
      <c r="D9" s="225"/>
      <c r="E9" s="214"/>
      <c r="F9" s="214"/>
      <c r="G9" s="211"/>
      <c r="H9" s="214"/>
      <c r="I9" s="208"/>
      <c r="J9" s="206"/>
      <c r="K9" s="104"/>
      <c r="L9" s="96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  <c r="IW9" s="97"/>
      <c r="IX9" s="97"/>
      <c r="IY9" s="97"/>
      <c r="IZ9" s="97"/>
      <c r="JA9" s="97"/>
      <c r="JB9" s="97"/>
      <c r="JC9" s="97"/>
      <c r="JD9" s="97"/>
      <c r="JE9" s="97"/>
      <c r="JF9" s="97"/>
      <c r="JG9" s="97"/>
      <c r="JH9" s="97"/>
      <c r="JI9" s="97"/>
      <c r="JJ9" s="97"/>
      <c r="JK9" s="97"/>
    </row>
    <row r="10" spans="1:271" s="9" customFormat="1" ht="15" customHeight="1" x14ac:dyDescent="0.2">
      <c r="A10" s="217"/>
      <c r="B10" s="222"/>
      <c r="C10" s="220"/>
      <c r="D10" s="225"/>
      <c r="E10" s="214"/>
      <c r="F10" s="214"/>
      <c r="G10" s="211"/>
      <c r="H10" s="214"/>
      <c r="I10" s="208"/>
      <c r="J10" s="206"/>
      <c r="K10" s="104"/>
      <c r="L10" s="96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  <c r="IW10" s="97"/>
      <c r="IX10" s="97"/>
      <c r="IY10" s="97"/>
      <c r="IZ10" s="97"/>
      <c r="JA10" s="97"/>
      <c r="JB10" s="97"/>
      <c r="JC10" s="97"/>
      <c r="JD10" s="97"/>
      <c r="JE10" s="97"/>
      <c r="JF10" s="97"/>
      <c r="JG10" s="97"/>
      <c r="JH10" s="97"/>
      <c r="JI10" s="97"/>
      <c r="JJ10" s="97"/>
      <c r="JK10" s="97"/>
    </row>
    <row r="11" spans="1:271" s="10" customFormat="1" ht="15" thickBot="1" x14ac:dyDescent="0.25">
      <c r="A11" s="218"/>
      <c r="B11" s="223"/>
      <c r="C11" s="215"/>
      <c r="D11" s="226"/>
      <c r="E11" s="215"/>
      <c r="F11" s="215"/>
      <c r="G11" s="212"/>
      <c r="H11" s="215"/>
      <c r="I11" s="209"/>
      <c r="J11" s="206"/>
      <c r="K11" s="74"/>
      <c r="L11" s="96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99"/>
      <c r="DA11" s="99"/>
      <c r="DB11" s="99"/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99"/>
      <c r="EJ11" s="99"/>
      <c r="EK11" s="99"/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99"/>
      <c r="FS11" s="99"/>
      <c r="FT11" s="99"/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99"/>
      <c r="HB11" s="99"/>
      <c r="HC11" s="99"/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99"/>
      <c r="IK11" s="99"/>
      <c r="IL11" s="99"/>
      <c r="IM11" s="99"/>
      <c r="IN11" s="99"/>
      <c r="IO11" s="99"/>
      <c r="IP11" s="99"/>
      <c r="IQ11" s="99"/>
      <c r="IR11" s="99"/>
      <c r="IS11" s="99"/>
      <c r="IT11" s="99"/>
      <c r="IU11" s="99"/>
      <c r="IV11" s="99"/>
      <c r="IW11" s="99"/>
      <c r="IX11" s="99"/>
      <c r="IY11" s="99"/>
      <c r="IZ11" s="99"/>
      <c r="JA11" s="99"/>
      <c r="JB11" s="99"/>
      <c r="JC11" s="99"/>
      <c r="JD11" s="99"/>
      <c r="JE11" s="99"/>
      <c r="JF11" s="99"/>
      <c r="JG11" s="99"/>
      <c r="JH11" s="99"/>
      <c r="JI11" s="99"/>
      <c r="JJ11" s="99"/>
      <c r="JK11" s="99"/>
    </row>
    <row r="12" spans="1:271" x14ac:dyDescent="0.2">
      <c r="A12" s="55"/>
      <c r="B12" s="138"/>
      <c r="C12" s="56"/>
      <c r="D12" s="139"/>
      <c r="E12" s="140"/>
      <c r="F12" s="105" t="str">
        <f>Berechnung!F12</f>
        <v/>
      </c>
      <c r="G12" s="56"/>
      <c r="H12" s="106" t="str">
        <f>Berechnung!H12</f>
        <v/>
      </c>
      <c r="I12" s="106" t="str">
        <f>Berechnung!I12</f>
        <v/>
      </c>
      <c r="J12" s="168" t="str">
        <f>""</f>
        <v/>
      </c>
      <c r="K12" s="100"/>
      <c r="L12" s="96"/>
    </row>
    <row r="13" spans="1:271" x14ac:dyDescent="0.2">
      <c r="A13" s="55"/>
      <c r="B13" s="142"/>
      <c r="C13" s="56"/>
      <c r="D13" s="139"/>
      <c r="E13" s="143"/>
      <c r="F13" s="105" t="str">
        <f>Berechnung!F13</f>
        <v/>
      </c>
      <c r="G13" s="144"/>
      <c r="H13" s="106" t="str">
        <f>Berechnung!H13</f>
        <v/>
      </c>
      <c r="I13" s="106" t="str">
        <f>Berechnung!I13</f>
        <v/>
      </c>
      <c r="J13" s="168" t="str">
        <f>""</f>
        <v/>
      </c>
      <c r="K13" s="100"/>
      <c r="L13" s="96"/>
    </row>
    <row r="14" spans="1:271" x14ac:dyDescent="0.2">
      <c r="A14" s="55"/>
      <c r="B14" s="142"/>
      <c r="C14" s="56"/>
      <c r="D14" s="139"/>
      <c r="E14" s="140"/>
      <c r="F14" s="105" t="str">
        <f>Berechnung!F14</f>
        <v/>
      </c>
      <c r="G14" s="144"/>
      <c r="H14" s="106" t="str">
        <f>Berechnung!H14</f>
        <v/>
      </c>
      <c r="I14" s="106" t="str">
        <f>Berechnung!I14</f>
        <v/>
      </c>
      <c r="J14" s="168" t="str">
        <f>""</f>
        <v/>
      </c>
      <c r="K14" s="100"/>
      <c r="L14" s="96"/>
    </row>
    <row r="15" spans="1:271" x14ac:dyDescent="0.2">
      <c r="A15" s="55"/>
      <c r="B15" s="142"/>
      <c r="C15" s="56"/>
      <c r="D15" s="139"/>
      <c r="E15" s="143"/>
      <c r="F15" s="105" t="str">
        <f>Berechnung!F15</f>
        <v/>
      </c>
      <c r="G15" s="144"/>
      <c r="H15" s="106" t="str">
        <f>Berechnung!H15</f>
        <v/>
      </c>
      <c r="I15" s="106" t="str">
        <f>Berechnung!I15</f>
        <v/>
      </c>
      <c r="J15" s="168" t="str">
        <f>""</f>
        <v/>
      </c>
      <c r="K15" s="100"/>
      <c r="L15" s="96"/>
    </row>
    <row r="16" spans="1:271" x14ac:dyDescent="0.2">
      <c r="A16" s="55"/>
      <c r="B16" s="142"/>
      <c r="C16" s="56"/>
      <c r="D16" s="139"/>
      <c r="E16" s="140"/>
      <c r="F16" s="105" t="str">
        <f>Berechnung!F16</f>
        <v/>
      </c>
      <c r="G16" s="144"/>
      <c r="H16" s="106" t="str">
        <f>Berechnung!H16</f>
        <v/>
      </c>
      <c r="I16" s="106" t="str">
        <f>Berechnung!I16</f>
        <v/>
      </c>
      <c r="J16" s="168" t="str">
        <f>""</f>
        <v/>
      </c>
      <c r="K16" s="100"/>
      <c r="L16" s="96"/>
    </row>
    <row r="17" spans="1:271" x14ac:dyDescent="0.2">
      <c r="A17" s="55"/>
      <c r="B17" s="142"/>
      <c r="C17" s="56"/>
      <c r="D17" s="139"/>
      <c r="E17" s="143"/>
      <c r="F17" s="105" t="str">
        <f>Berechnung!F17</f>
        <v/>
      </c>
      <c r="G17" s="146"/>
      <c r="H17" s="106" t="str">
        <f>Berechnung!H17</f>
        <v/>
      </c>
      <c r="I17" s="106" t="str">
        <f>Berechnung!I17</f>
        <v/>
      </c>
      <c r="J17" s="168" t="str">
        <f>""</f>
        <v/>
      </c>
      <c r="K17" s="100"/>
      <c r="L17" s="96"/>
    </row>
    <row r="18" spans="1:271" ht="14.25" customHeight="1" x14ac:dyDescent="0.2">
      <c r="A18" s="55"/>
      <c r="B18" s="142"/>
      <c r="C18" s="56"/>
      <c r="D18" s="139"/>
      <c r="E18" s="143"/>
      <c r="F18" s="105" t="str">
        <f>Berechnung!F18</f>
        <v/>
      </c>
      <c r="G18" s="144"/>
      <c r="H18" s="106" t="str">
        <f>Berechnung!H18</f>
        <v/>
      </c>
      <c r="I18" s="106" t="str">
        <f>Berechnung!I18</f>
        <v/>
      </c>
      <c r="J18" s="168" t="str">
        <f>""</f>
        <v/>
      </c>
      <c r="K18" s="100"/>
      <c r="L18" s="96"/>
      <c r="M18" s="98"/>
    </row>
    <row r="19" spans="1:271" ht="14.25" customHeight="1" x14ac:dyDescent="0.2">
      <c r="A19" s="55"/>
      <c r="B19" s="142"/>
      <c r="C19" s="56"/>
      <c r="D19" s="139"/>
      <c r="E19" s="143"/>
      <c r="F19" s="105" t="str">
        <f>Berechnung!F19</f>
        <v/>
      </c>
      <c r="G19" s="144"/>
      <c r="H19" s="106" t="str">
        <f>Berechnung!H19</f>
        <v/>
      </c>
      <c r="I19" s="106" t="str">
        <f>Berechnung!I19</f>
        <v/>
      </c>
      <c r="J19" s="168" t="str">
        <f>""</f>
        <v/>
      </c>
      <c r="K19" s="100"/>
      <c r="L19" s="96"/>
    </row>
    <row r="20" spans="1:271" ht="14.25" customHeight="1" x14ac:dyDescent="0.2">
      <c r="A20" s="55"/>
      <c r="B20" s="142"/>
      <c r="C20" s="56"/>
      <c r="D20" s="139"/>
      <c r="E20" s="143"/>
      <c r="F20" s="105" t="str">
        <f>Berechnung!F20</f>
        <v/>
      </c>
      <c r="G20" s="144"/>
      <c r="H20" s="106" t="str">
        <f>Berechnung!H20</f>
        <v/>
      </c>
      <c r="I20" s="106" t="str">
        <f>Berechnung!I20</f>
        <v/>
      </c>
      <c r="J20" s="168" t="str">
        <f>""</f>
        <v/>
      </c>
      <c r="K20" s="100"/>
      <c r="L20" s="96"/>
    </row>
    <row r="21" spans="1:271" ht="14.25" customHeight="1" x14ac:dyDescent="0.2">
      <c r="A21" s="147"/>
      <c r="B21" s="142"/>
      <c r="C21" s="144"/>
      <c r="D21" s="139"/>
      <c r="E21" s="143"/>
      <c r="F21" s="105" t="str">
        <f>Berechnung!F21</f>
        <v/>
      </c>
      <c r="G21" s="144"/>
      <c r="H21" s="106" t="str">
        <f>Berechnung!H21</f>
        <v/>
      </c>
      <c r="I21" s="106" t="str">
        <f>Berechnung!I21</f>
        <v/>
      </c>
      <c r="J21" s="168" t="str">
        <f>""</f>
        <v/>
      </c>
      <c r="K21" s="100"/>
      <c r="L21" s="96"/>
    </row>
    <row r="22" spans="1:271" ht="14.25" customHeight="1" x14ac:dyDescent="0.2">
      <c r="A22" s="147"/>
      <c r="B22" s="142"/>
      <c r="C22" s="144"/>
      <c r="D22" s="139"/>
      <c r="E22" s="143"/>
      <c r="F22" s="105" t="str">
        <f>Berechnung!F22</f>
        <v/>
      </c>
      <c r="G22" s="144"/>
      <c r="H22" s="106" t="str">
        <f>Berechnung!H22</f>
        <v/>
      </c>
      <c r="I22" s="106" t="str">
        <f>Berechnung!I22</f>
        <v/>
      </c>
      <c r="J22" s="168" t="str">
        <f>""</f>
        <v/>
      </c>
      <c r="K22" s="100"/>
      <c r="L22" s="96"/>
    </row>
    <row r="23" spans="1:271" ht="14.25" customHeight="1" x14ac:dyDescent="0.2">
      <c r="A23" s="147"/>
      <c r="B23" s="142"/>
      <c r="C23" s="144"/>
      <c r="D23" s="139"/>
      <c r="E23" s="140"/>
      <c r="F23" s="105" t="str">
        <f>Berechnung!F23</f>
        <v/>
      </c>
      <c r="G23" s="144"/>
      <c r="H23" s="106" t="str">
        <f>Berechnung!H23</f>
        <v/>
      </c>
      <c r="I23" s="106" t="str">
        <f>Berechnung!I23</f>
        <v/>
      </c>
      <c r="J23" s="168" t="str">
        <f>""</f>
        <v/>
      </c>
      <c r="K23" s="100"/>
      <c r="L23" s="96"/>
    </row>
    <row r="24" spans="1:271" ht="14.25" customHeight="1" x14ac:dyDescent="0.2">
      <c r="A24" s="147"/>
      <c r="B24" s="142"/>
      <c r="C24" s="144"/>
      <c r="D24" s="139"/>
      <c r="E24" s="143"/>
      <c r="F24" s="105" t="str">
        <f>Berechnung!F24</f>
        <v/>
      </c>
      <c r="G24" s="144"/>
      <c r="H24" s="106" t="str">
        <f>Berechnung!H24</f>
        <v/>
      </c>
      <c r="I24" s="106" t="str">
        <f>Berechnung!I24</f>
        <v/>
      </c>
      <c r="J24" s="168" t="str">
        <f>""</f>
        <v/>
      </c>
      <c r="K24" s="83"/>
      <c r="L24" s="98"/>
    </row>
    <row r="25" spans="1:271" ht="14.25" customHeight="1" x14ac:dyDescent="0.2">
      <c r="A25" s="147"/>
      <c r="B25" s="142"/>
      <c r="C25" s="144"/>
      <c r="D25" s="139"/>
      <c r="E25" s="140"/>
      <c r="F25" s="105" t="str">
        <f>Berechnung!F25</f>
        <v/>
      </c>
      <c r="G25" s="144"/>
      <c r="H25" s="106" t="str">
        <f>Berechnung!H25</f>
        <v/>
      </c>
      <c r="I25" s="106" t="str">
        <f>Berechnung!I25</f>
        <v/>
      </c>
      <c r="J25" s="168" t="str">
        <f>""</f>
        <v/>
      </c>
      <c r="K25" s="83"/>
      <c r="L25" s="98"/>
    </row>
    <row r="26" spans="1:271" ht="14.25" customHeight="1" x14ac:dyDescent="0.2">
      <c r="A26" s="55"/>
      <c r="B26" s="138"/>
      <c r="C26" s="56"/>
      <c r="D26" s="139"/>
      <c r="E26" s="140"/>
      <c r="F26" s="105" t="str">
        <f>Berechnung!F26</f>
        <v/>
      </c>
      <c r="G26" s="144"/>
      <c r="H26" s="106" t="str">
        <f>Berechnung!H26</f>
        <v/>
      </c>
      <c r="I26" s="106" t="str">
        <f>Berechnung!I26</f>
        <v/>
      </c>
      <c r="J26" s="168" t="str">
        <f>""</f>
        <v/>
      </c>
      <c r="K26" s="83"/>
      <c r="L26" s="98"/>
    </row>
    <row r="27" spans="1:271" ht="14.25" customHeight="1" x14ac:dyDescent="0.2">
      <c r="A27" s="55"/>
      <c r="B27" s="142"/>
      <c r="C27" s="56"/>
      <c r="D27" s="139"/>
      <c r="E27" s="143"/>
      <c r="F27" s="105" t="str">
        <f>Berechnung!F27</f>
        <v/>
      </c>
      <c r="G27" s="144"/>
      <c r="H27" s="106" t="str">
        <f>Berechnung!H27</f>
        <v/>
      </c>
      <c r="I27" s="106" t="str">
        <f>Berechnung!I27</f>
        <v/>
      </c>
      <c r="J27" s="168" t="str">
        <f>""</f>
        <v/>
      </c>
      <c r="K27" s="83"/>
      <c r="L27" s="98"/>
    </row>
    <row r="28" spans="1:271" ht="14.25" customHeight="1" x14ac:dyDescent="0.2">
      <c r="A28" s="55"/>
      <c r="B28" s="142"/>
      <c r="C28" s="56"/>
      <c r="D28" s="139"/>
      <c r="E28" s="143"/>
      <c r="F28" s="105" t="str">
        <f>Berechnung!F28</f>
        <v/>
      </c>
      <c r="G28" s="144"/>
      <c r="H28" s="106" t="str">
        <f>Berechnung!H28</f>
        <v/>
      </c>
      <c r="I28" s="106" t="str">
        <f>Berechnung!I28</f>
        <v/>
      </c>
      <c r="J28" s="168" t="str">
        <f>""</f>
        <v/>
      </c>
      <c r="K28" s="83"/>
      <c r="L28" s="98"/>
    </row>
    <row r="29" spans="1:271" ht="14.25" customHeight="1" x14ac:dyDescent="0.2">
      <c r="A29" s="55"/>
      <c r="B29" s="142"/>
      <c r="C29" s="56"/>
      <c r="D29" s="139"/>
      <c r="E29" s="140"/>
      <c r="F29" s="105" t="str">
        <f>Berechnung!F29</f>
        <v/>
      </c>
      <c r="G29" s="144"/>
      <c r="H29" s="106" t="str">
        <f>Berechnung!H29</f>
        <v/>
      </c>
      <c r="I29" s="106" t="str">
        <f>Berechnung!I29</f>
        <v/>
      </c>
      <c r="J29" s="168" t="str">
        <f>""</f>
        <v/>
      </c>
      <c r="K29" s="83"/>
      <c r="L29" s="98"/>
    </row>
    <row r="30" spans="1:271" s="11" customFormat="1" ht="14.25" customHeight="1" x14ac:dyDescent="0.2">
      <c r="A30" s="55"/>
      <c r="B30" s="142"/>
      <c r="C30" s="56"/>
      <c r="D30" s="139"/>
      <c r="E30" s="143"/>
      <c r="F30" s="105" t="str">
        <f>Berechnung!F30</f>
        <v/>
      </c>
      <c r="G30" s="146"/>
      <c r="H30" s="106" t="str">
        <f>Berechnung!H30</f>
        <v/>
      </c>
      <c r="I30" s="106" t="str">
        <f>Berechnung!I30</f>
        <v/>
      </c>
      <c r="J30" s="168" t="str">
        <f>""</f>
        <v/>
      </c>
      <c r="K30" s="83"/>
      <c r="L30" s="98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  <c r="IW30" s="84"/>
      <c r="IX30" s="84"/>
      <c r="IY30" s="84"/>
      <c r="IZ30" s="84"/>
      <c r="JA30" s="84"/>
      <c r="JB30" s="84"/>
      <c r="JC30" s="84"/>
      <c r="JD30" s="84"/>
      <c r="JE30" s="84"/>
      <c r="JF30" s="84"/>
      <c r="JG30" s="84"/>
      <c r="JH30" s="84"/>
      <c r="JI30" s="84"/>
      <c r="JJ30" s="84"/>
      <c r="JK30" s="84"/>
    </row>
    <row r="31" spans="1:271" ht="14.25" customHeight="1" x14ac:dyDescent="0.2">
      <c r="A31" s="55"/>
      <c r="B31" s="142"/>
      <c r="C31" s="56"/>
      <c r="D31" s="139"/>
      <c r="E31" s="143"/>
      <c r="F31" s="105" t="str">
        <f>Berechnung!F31</f>
        <v/>
      </c>
      <c r="G31" s="144"/>
      <c r="H31" s="106" t="str">
        <f>Berechnung!H31</f>
        <v/>
      </c>
      <c r="I31" s="106" t="str">
        <f>Berechnung!I31</f>
        <v/>
      </c>
      <c r="J31" s="168" t="str">
        <f>""</f>
        <v/>
      </c>
      <c r="K31" s="83"/>
      <c r="L31" s="98"/>
    </row>
    <row r="32" spans="1:271" ht="14.25" customHeight="1" x14ac:dyDescent="0.2">
      <c r="A32" s="55"/>
      <c r="B32" s="142"/>
      <c r="C32" s="56"/>
      <c r="D32" s="139"/>
      <c r="E32" s="143"/>
      <c r="F32" s="105" t="str">
        <f>Berechnung!F32</f>
        <v/>
      </c>
      <c r="G32" s="144"/>
      <c r="H32" s="106" t="str">
        <f>Berechnung!H32</f>
        <v/>
      </c>
      <c r="I32" s="106" t="str">
        <f>Berechnung!I32</f>
        <v/>
      </c>
      <c r="J32" s="168" t="str">
        <f>""</f>
        <v/>
      </c>
      <c r="K32" s="83"/>
    </row>
    <row r="33" spans="1:271" ht="14.25" customHeight="1" x14ac:dyDescent="0.2">
      <c r="A33" s="4"/>
      <c r="B33" s="5"/>
      <c r="C33" s="3"/>
      <c r="D33" s="13"/>
      <c r="E33" s="15"/>
      <c r="F33" s="105" t="str">
        <f>Berechnung!F33</f>
        <v/>
      </c>
      <c r="G33" s="1"/>
      <c r="H33" s="106" t="str">
        <f>Berechnung!H33</f>
        <v/>
      </c>
      <c r="I33" s="106" t="str">
        <f>Berechnung!I33</f>
        <v/>
      </c>
      <c r="J33" s="168" t="str">
        <f>""</f>
        <v/>
      </c>
      <c r="K33" s="83"/>
    </row>
    <row r="34" spans="1:271" ht="14.25" customHeight="1" x14ac:dyDescent="0.2">
      <c r="A34" s="4"/>
      <c r="B34" s="5"/>
      <c r="C34" s="1"/>
      <c r="D34" s="13"/>
      <c r="E34" s="14"/>
      <c r="F34" s="105" t="str">
        <f>Berechnung!F34</f>
        <v/>
      </c>
      <c r="G34" s="1"/>
      <c r="H34" s="106" t="str">
        <f>Berechnung!H34</f>
        <v/>
      </c>
      <c r="I34" s="106" t="str">
        <f>Berechnung!I34</f>
        <v/>
      </c>
      <c r="J34" s="168" t="str">
        <f>""</f>
        <v/>
      </c>
      <c r="K34" s="83"/>
    </row>
    <row r="35" spans="1:271" ht="14.25" customHeight="1" x14ac:dyDescent="0.2">
      <c r="A35" s="4"/>
      <c r="B35" s="5"/>
      <c r="C35" s="1"/>
      <c r="D35" s="13"/>
      <c r="E35" s="15"/>
      <c r="F35" s="105" t="str">
        <f>Berechnung!F35</f>
        <v/>
      </c>
      <c r="G35" s="1"/>
      <c r="H35" s="106" t="str">
        <f>Berechnung!H35</f>
        <v/>
      </c>
      <c r="I35" s="106" t="str">
        <f>Berechnung!I35</f>
        <v/>
      </c>
      <c r="J35" s="168" t="str">
        <f>""</f>
        <v/>
      </c>
      <c r="K35" s="83"/>
    </row>
    <row r="36" spans="1:271" ht="14.25" customHeight="1" x14ac:dyDescent="0.2">
      <c r="A36" s="4"/>
      <c r="B36" s="5"/>
      <c r="C36" s="1"/>
      <c r="D36" s="13"/>
      <c r="E36" s="14"/>
      <c r="F36" s="105" t="str">
        <f>Berechnung!F36</f>
        <v/>
      </c>
      <c r="G36" s="1"/>
      <c r="H36" s="106" t="str">
        <f>Berechnung!H36</f>
        <v/>
      </c>
      <c r="I36" s="106" t="str">
        <f>Berechnung!I36</f>
        <v/>
      </c>
      <c r="J36" s="168" t="str">
        <f>""</f>
        <v/>
      </c>
      <c r="K36" s="83"/>
    </row>
    <row r="37" spans="1:271" s="11" customFormat="1" ht="14.25" customHeight="1" x14ac:dyDescent="0.2">
      <c r="A37" s="6"/>
      <c r="B37" s="5"/>
      <c r="C37" s="3"/>
      <c r="D37" s="13"/>
      <c r="E37" s="15"/>
      <c r="F37" s="105" t="str">
        <f>Berechnung!F37</f>
        <v/>
      </c>
      <c r="G37" s="3"/>
      <c r="H37" s="106" t="str">
        <f>Berechnung!H37</f>
        <v/>
      </c>
      <c r="I37" s="106" t="str">
        <f>Berechnung!I37</f>
        <v/>
      </c>
      <c r="J37" s="168" t="str">
        <f>""</f>
        <v/>
      </c>
      <c r="K37" s="83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  <c r="IH37" s="84"/>
      <c r="II37" s="84"/>
      <c r="IJ37" s="84"/>
      <c r="IK37" s="84"/>
      <c r="IL37" s="84"/>
      <c r="IM37" s="84"/>
      <c r="IN37" s="84"/>
      <c r="IO37" s="84"/>
      <c r="IP37" s="84"/>
      <c r="IQ37" s="84"/>
      <c r="IR37" s="84"/>
      <c r="IS37" s="84"/>
      <c r="IT37" s="84"/>
      <c r="IU37" s="84"/>
      <c r="IV37" s="84"/>
      <c r="IW37" s="84"/>
      <c r="IX37" s="84"/>
      <c r="IY37" s="84"/>
      <c r="IZ37" s="84"/>
      <c r="JA37" s="84"/>
      <c r="JB37" s="84"/>
      <c r="JC37" s="84"/>
      <c r="JD37" s="84"/>
      <c r="JE37" s="84"/>
      <c r="JF37" s="84"/>
      <c r="JG37" s="84"/>
      <c r="JH37" s="84"/>
      <c r="JI37" s="84"/>
      <c r="JJ37" s="84"/>
      <c r="JK37" s="84"/>
    </row>
    <row r="38" spans="1:271" s="11" customFormat="1" ht="14.25" customHeight="1" x14ac:dyDescent="0.2">
      <c r="A38" s="6"/>
      <c r="B38" s="5"/>
      <c r="C38" s="3"/>
      <c r="D38" s="13"/>
      <c r="E38" s="14"/>
      <c r="F38" s="105" t="str">
        <f>Berechnung!F38</f>
        <v/>
      </c>
      <c r="G38" s="3"/>
      <c r="H38" s="106" t="str">
        <f>Berechnung!H38</f>
        <v/>
      </c>
      <c r="I38" s="106" t="str">
        <f>Berechnung!I38</f>
        <v/>
      </c>
      <c r="J38" s="168" t="str">
        <f>""</f>
        <v/>
      </c>
      <c r="K38" s="83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  <c r="ID38" s="84"/>
      <c r="IE38" s="84"/>
      <c r="IF38" s="84"/>
      <c r="IG38" s="84"/>
      <c r="IH38" s="84"/>
      <c r="II38" s="84"/>
      <c r="IJ38" s="84"/>
      <c r="IK38" s="84"/>
      <c r="IL38" s="84"/>
      <c r="IM38" s="84"/>
      <c r="IN38" s="84"/>
      <c r="IO38" s="84"/>
      <c r="IP38" s="84"/>
      <c r="IQ38" s="84"/>
      <c r="IR38" s="84"/>
      <c r="IS38" s="84"/>
      <c r="IT38" s="84"/>
      <c r="IU38" s="84"/>
      <c r="IV38" s="84"/>
      <c r="IW38" s="84"/>
      <c r="IX38" s="84"/>
      <c r="IY38" s="84"/>
      <c r="IZ38" s="84"/>
      <c r="JA38" s="84"/>
      <c r="JB38" s="84"/>
      <c r="JC38" s="84"/>
      <c r="JD38" s="84"/>
      <c r="JE38" s="84"/>
      <c r="JF38" s="84"/>
      <c r="JG38" s="84"/>
      <c r="JH38" s="84"/>
      <c r="JI38" s="84"/>
      <c r="JJ38" s="84"/>
      <c r="JK38" s="84"/>
    </row>
    <row r="39" spans="1:271" s="11" customFormat="1" ht="14.25" customHeight="1" x14ac:dyDescent="0.2">
      <c r="A39" s="6"/>
      <c r="B39" s="5"/>
      <c r="C39" s="3"/>
      <c r="D39" s="7"/>
      <c r="E39" s="15"/>
      <c r="F39" s="105" t="str">
        <f>Berechnung!F39</f>
        <v/>
      </c>
      <c r="G39" s="3"/>
      <c r="H39" s="106" t="str">
        <f>Berechnung!H39</f>
        <v/>
      </c>
      <c r="I39" s="106" t="str">
        <f>Berechnung!I39</f>
        <v/>
      </c>
      <c r="J39" s="168" t="str">
        <f>""</f>
        <v/>
      </c>
      <c r="K39" s="83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4"/>
      <c r="GX39" s="84"/>
      <c r="GY39" s="84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84"/>
      <c r="HK39" s="84"/>
      <c r="HL39" s="84"/>
      <c r="HM39" s="84"/>
      <c r="HN39" s="84"/>
      <c r="HO39" s="84"/>
      <c r="HP39" s="84"/>
      <c r="HQ39" s="84"/>
      <c r="HR39" s="84"/>
      <c r="HS39" s="84"/>
      <c r="HT39" s="84"/>
      <c r="HU39" s="84"/>
      <c r="HV39" s="84"/>
      <c r="HW39" s="84"/>
      <c r="HX39" s="84"/>
      <c r="HY39" s="84"/>
      <c r="HZ39" s="84"/>
      <c r="IA39" s="84"/>
      <c r="IB39" s="84"/>
      <c r="IC39" s="84"/>
      <c r="ID39" s="84"/>
      <c r="IE39" s="84"/>
      <c r="IF39" s="84"/>
      <c r="IG39" s="84"/>
      <c r="IH39" s="84"/>
      <c r="II39" s="84"/>
      <c r="IJ39" s="84"/>
      <c r="IK39" s="84"/>
      <c r="IL39" s="84"/>
      <c r="IM39" s="84"/>
      <c r="IN39" s="84"/>
      <c r="IO39" s="84"/>
      <c r="IP39" s="84"/>
      <c r="IQ39" s="84"/>
      <c r="IR39" s="84"/>
      <c r="IS39" s="84"/>
      <c r="IT39" s="84"/>
      <c r="IU39" s="84"/>
      <c r="IV39" s="84"/>
      <c r="IW39" s="84"/>
      <c r="IX39" s="84"/>
      <c r="IY39" s="84"/>
      <c r="IZ39" s="84"/>
      <c r="JA39" s="84"/>
      <c r="JB39" s="84"/>
      <c r="JC39" s="84"/>
      <c r="JD39" s="84"/>
      <c r="JE39" s="84"/>
      <c r="JF39" s="84"/>
      <c r="JG39" s="84"/>
      <c r="JH39" s="84"/>
      <c r="JI39" s="84"/>
      <c r="JJ39" s="84"/>
      <c r="JK39" s="84"/>
    </row>
    <row r="40" spans="1:271" s="11" customFormat="1" ht="14.25" customHeight="1" x14ac:dyDescent="0.2">
      <c r="A40" s="6"/>
      <c r="B40" s="5"/>
      <c r="C40" s="3"/>
      <c r="D40" s="13"/>
      <c r="E40" s="14"/>
      <c r="F40" s="105" t="str">
        <f>Berechnung!F40</f>
        <v/>
      </c>
      <c r="G40" s="3"/>
      <c r="H40" s="106" t="str">
        <f>Berechnung!H40</f>
        <v/>
      </c>
      <c r="I40" s="106" t="str">
        <f>Berechnung!I40</f>
        <v/>
      </c>
      <c r="J40" s="168" t="str">
        <f>""</f>
        <v/>
      </c>
      <c r="K40" s="83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4"/>
      <c r="GW40" s="84"/>
      <c r="GX40" s="84"/>
      <c r="GY40" s="84"/>
      <c r="GZ40" s="84"/>
      <c r="HA40" s="84"/>
      <c r="HB40" s="84"/>
      <c r="HC40" s="84"/>
      <c r="HD40" s="84"/>
      <c r="HE40" s="84"/>
      <c r="HF40" s="84"/>
      <c r="HG40" s="84"/>
      <c r="HH40" s="84"/>
      <c r="HI40" s="84"/>
      <c r="HJ40" s="84"/>
      <c r="HK40" s="84"/>
      <c r="HL40" s="84"/>
      <c r="HM40" s="84"/>
      <c r="HN40" s="84"/>
      <c r="HO40" s="84"/>
      <c r="HP40" s="84"/>
      <c r="HQ40" s="84"/>
      <c r="HR40" s="84"/>
      <c r="HS40" s="84"/>
      <c r="HT40" s="84"/>
      <c r="HU40" s="84"/>
      <c r="HV40" s="84"/>
      <c r="HW40" s="84"/>
      <c r="HX40" s="84"/>
      <c r="HY40" s="84"/>
      <c r="HZ40" s="84"/>
      <c r="IA40" s="84"/>
      <c r="IB40" s="84"/>
      <c r="IC40" s="84"/>
      <c r="ID40" s="84"/>
      <c r="IE40" s="84"/>
      <c r="IF40" s="84"/>
      <c r="IG40" s="84"/>
      <c r="IH40" s="84"/>
      <c r="II40" s="84"/>
      <c r="IJ40" s="84"/>
      <c r="IK40" s="84"/>
      <c r="IL40" s="84"/>
      <c r="IM40" s="84"/>
      <c r="IN40" s="84"/>
      <c r="IO40" s="84"/>
      <c r="IP40" s="84"/>
      <c r="IQ40" s="84"/>
      <c r="IR40" s="84"/>
      <c r="IS40" s="84"/>
      <c r="IT40" s="84"/>
      <c r="IU40" s="84"/>
      <c r="IV40" s="84"/>
      <c r="IW40" s="84"/>
      <c r="IX40" s="84"/>
      <c r="IY40" s="84"/>
      <c r="IZ40" s="84"/>
      <c r="JA40" s="84"/>
      <c r="JB40" s="84"/>
      <c r="JC40" s="84"/>
      <c r="JD40" s="84"/>
      <c r="JE40" s="84"/>
      <c r="JF40" s="84"/>
      <c r="JG40" s="84"/>
      <c r="JH40" s="84"/>
      <c r="JI40" s="84"/>
      <c r="JJ40" s="84"/>
      <c r="JK40" s="84"/>
    </row>
    <row r="41" spans="1:271" s="11" customFormat="1" ht="14.25" customHeight="1" x14ac:dyDescent="0.2">
      <c r="A41" s="6"/>
      <c r="B41" s="5"/>
      <c r="C41" s="3"/>
      <c r="D41" s="13"/>
      <c r="E41" s="15"/>
      <c r="F41" s="105" t="str">
        <f>Berechnung!F41</f>
        <v/>
      </c>
      <c r="G41" s="3"/>
      <c r="H41" s="106" t="str">
        <f>Berechnung!H41</f>
        <v/>
      </c>
      <c r="I41" s="106" t="str">
        <f>Berechnung!I41</f>
        <v/>
      </c>
      <c r="J41" s="168" t="str">
        <f>""</f>
        <v/>
      </c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  <c r="GT41" s="84"/>
      <c r="GU41" s="84"/>
      <c r="GV41" s="84"/>
      <c r="GW41" s="84"/>
      <c r="GX41" s="84"/>
      <c r="GY41" s="84"/>
      <c r="GZ41" s="84"/>
      <c r="HA41" s="84"/>
      <c r="HB41" s="84"/>
      <c r="HC41" s="84"/>
      <c r="HD41" s="84"/>
      <c r="HE41" s="84"/>
      <c r="HF41" s="84"/>
      <c r="HG41" s="84"/>
      <c r="HH41" s="84"/>
      <c r="HI41" s="84"/>
      <c r="HJ41" s="84"/>
      <c r="HK41" s="84"/>
      <c r="HL41" s="84"/>
      <c r="HM41" s="84"/>
      <c r="HN41" s="84"/>
      <c r="HO41" s="84"/>
      <c r="HP41" s="84"/>
      <c r="HQ41" s="84"/>
      <c r="HR41" s="84"/>
      <c r="HS41" s="84"/>
      <c r="HT41" s="84"/>
      <c r="HU41" s="84"/>
      <c r="HV41" s="84"/>
      <c r="HW41" s="84"/>
      <c r="HX41" s="84"/>
      <c r="HY41" s="84"/>
      <c r="HZ41" s="84"/>
      <c r="IA41" s="84"/>
      <c r="IB41" s="84"/>
      <c r="IC41" s="84"/>
      <c r="ID41" s="84"/>
      <c r="IE41" s="84"/>
      <c r="IF41" s="84"/>
      <c r="IG41" s="84"/>
      <c r="IH41" s="84"/>
      <c r="II41" s="84"/>
      <c r="IJ41" s="84"/>
      <c r="IK41" s="84"/>
      <c r="IL41" s="84"/>
      <c r="IM41" s="84"/>
      <c r="IN41" s="84"/>
      <c r="IO41" s="84"/>
      <c r="IP41" s="84"/>
      <c r="IQ41" s="84"/>
      <c r="IR41" s="84"/>
      <c r="IS41" s="84"/>
      <c r="IT41" s="84"/>
      <c r="IU41" s="84"/>
      <c r="IV41" s="84"/>
      <c r="IW41" s="84"/>
      <c r="IX41" s="84"/>
      <c r="IY41" s="84"/>
      <c r="IZ41" s="84"/>
      <c r="JA41" s="84"/>
      <c r="JB41" s="84"/>
      <c r="JC41" s="84"/>
      <c r="JD41" s="84"/>
      <c r="JE41" s="84"/>
      <c r="JF41" s="84"/>
      <c r="JG41" s="84"/>
      <c r="JH41" s="84"/>
      <c r="JI41" s="84"/>
      <c r="JJ41" s="84"/>
      <c r="JK41" s="84"/>
    </row>
    <row r="42" spans="1:271" s="11" customFormat="1" ht="14.25" customHeight="1" x14ac:dyDescent="0.2">
      <c r="A42" s="6"/>
      <c r="B42" s="5"/>
      <c r="C42" s="3"/>
      <c r="D42" s="13"/>
      <c r="E42" s="14"/>
      <c r="F42" s="105" t="str">
        <f>Berechnung!F42</f>
        <v/>
      </c>
      <c r="G42" s="3"/>
      <c r="H42" s="106" t="str">
        <f>Berechnung!H42</f>
        <v/>
      </c>
      <c r="I42" s="106" t="str">
        <f>Berechnung!I42</f>
        <v/>
      </c>
      <c r="J42" s="168" t="str">
        <f>""</f>
        <v/>
      </c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  <c r="ID42" s="84"/>
      <c r="IE42" s="84"/>
      <c r="IF42" s="84"/>
      <c r="IG42" s="84"/>
      <c r="IH42" s="84"/>
      <c r="II42" s="84"/>
      <c r="IJ42" s="84"/>
      <c r="IK42" s="84"/>
      <c r="IL42" s="84"/>
      <c r="IM42" s="84"/>
      <c r="IN42" s="84"/>
      <c r="IO42" s="84"/>
      <c r="IP42" s="84"/>
      <c r="IQ42" s="84"/>
      <c r="IR42" s="84"/>
      <c r="IS42" s="84"/>
      <c r="IT42" s="84"/>
      <c r="IU42" s="84"/>
      <c r="IV42" s="84"/>
      <c r="IW42" s="84"/>
      <c r="IX42" s="84"/>
      <c r="IY42" s="84"/>
      <c r="IZ42" s="84"/>
      <c r="JA42" s="84"/>
      <c r="JB42" s="84"/>
      <c r="JC42" s="84"/>
      <c r="JD42" s="84"/>
      <c r="JE42" s="84"/>
      <c r="JF42" s="84"/>
      <c r="JG42" s="84"/>
      <c r="JH42" s="84"/>
      <c r="JI42" s="84"/>
      <c r="JJ42" s="84"/>
      <c r="JK42" s="84"/>
    </row>
    <row r="43" spans="1:271" s="11" customFormat="1" ht="14.25" customHeight="1" x14ac:dyDescent="0.2">
      <c r="A43" s="6"/>
      <c r="B43" s="5"/>
      <c r="C43" s="3"/>
      <c r="D43" s="13"/>
      <c r="E43" s="15"/>
      <c r="F43" s="105" t="str">
        <f>Berechnung!F43</f>
        <v/>
      </c>
      <c r="G43" s="3"/>
      <c r="H43" s="106" t="str">
        <f>Berechnung!H43</f>
        <v/>
      </c>
      <c r="I43" s="106" t="str">
        <f>Berechnung!I43</f>
        <v/>
      </c>
      <c r="J43" s="168" t="str">
        <f>""</f>
        <v/>
      </c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  <c r="IW43" s="84"/>
      <c r="IX43" s="84"/>
      <c r="IY43" s="84"/>
      <c r="IZ43" s="84"/>
      <c r="JA43" s="84"/>
      <c r="JB43" s="84"/>
      <c r="JC43" s="84"/>
      <c r="JD43" s="84"/>
      <c r="JE43" s="84"/>
      <c r="JF43" s="84"/>
      <c r="JG43" s="84"/>
      <c r="JH43" s="84"/>
      <c r="JI43" s="84"/>
      <c r="JJ43" s="84"/>
      <c r="JK43" s="84"/>
    </row>
    <row r="44" spans="1:271" s="11" customFormat="1" ht="14.25" customHeight="1" x14ac:dyDescent="0.2">
      <c r="A44" s="6"/>
      <c r="B44" s="5"/>
      <c r="C44" s="3"/>
      <c r="D44" s="13"/>
      <c r="E44" s="14"/>
      <c r="F44" s="105" t="str">
        <f>Berechnung!F44</f>
        <v/>
      </c>
      <c r="G44" s="3"/>
      <c r="H44" s="106" t="str">
        <f>Berechnung!H44</f>
        <v/>
      </c>
      <c r="I44" s="106" t="str">
        <f>Berechnung!I44</f>
        <v/>
      </c>
      <c r="J44" s="168" t="str">
        <f>""</f>
        <v/>
      </c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  <c r="IV44" s="84"/>
      <c r="IW44" s="84"/>
      <c r="IX44" s="84"/>
      <c r="IY44" s="84"/>
      <c r="IZ44" s="84"/>
      <c r="JA44" s="84"/>
      <c r="JB44" s="84"/>
      <c r="JC44" s="84"/>
      <c r="JD44" s="84"/>
      <c r="JE44" s="84"/>
      <c r="JF44" s="84"/>
      <c r="JG44" s="84"/>
      <c r="JH44" s="84"/>
      <c r="JI44" s="84"/>
      <c r="JJ44" s="84"/>
      <c r="JK44" s="84"/>
    </row>
    <row r="45" spans="1:271" s="11" customFormat="1" ht="14.25" customHeight="1" x14ac:dyDescent="0.2">
      <c r="A45" s="6"/>
      <c r="B45" s="5"/>
      <c r="C45" s="3"/>
      <c r="D45" s="13"/>
      <c r="E45" s="15"/>
      <c r="F45" s="105" t="str">
        <f>Berechnung!F45</f>
        <v/>
      </c>
      <c r="G45" s="3"/>
      <c r="H45" s="106" t="str">
        <f>Berechnung!H45</f>
        <v/>
      </c>
      <c r="I45" s="106" t="str">
        <f>Berechnung!I45</f>
        <v/>
      </c>
      <c r="J45" s="168" t="str">
        <f>""</f>
        <v/>
      </c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  <c r="IV45" s="84"/>
      <c r="IW45" s="84"/>
      <c r="IX45" s="84"/>
      <c r="IY45" s="84"/>
      <c r="IZ45" s="84"/>
      <c r="JA45" s="84"/>
      <c r="JB45" s="84"/>
      <c r="JC45" s="84"/>
      <c r="JD45" s="84"/>
      <c r="JE45" s="84"/>
      <c r="JF45" s="84"/>
      <c r="JG45" s="84"/>
      <c r="JH45" s="84"/>
      <c r="JI45" s="84"/>
      <c r="JJ45" s="84"/>
      <c r="JK45" s="84"/>
    </row>
    <row r="46" spans="1:271" s="11" customFormat="1" ht="14.25" customHeight="1" x14ac:dyDescent="0.2">
      <c r="A46" s="6"/>
      <c r="B46" s="5"/>
      <c r="C46" s="3"/>
      <c r="D46" s="13"/>
      <c r="E46" s="14"/>
      <c r="F46" s="105" t="str">
        <f>Berechnung!F46</f>
        <v/>
      </c>
      <c r="G46" s="3"/>
      <c r="H46" s="106" t="str">
        <f>Berechnung!H46</f>
        <v/>
      </c>
      <c r="I46" s="106" t="str">
        <f>Berechnung!I46</f>
        <v/>
      </c>
      <c r="J46" s="168" t="str">
        <f>""</f>
        <v/>
      </c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  <c r="IW46" s="84"/>
      <c r="IX46" s="84"/>
      <c r="IY46" s="84"/>
      <c r="IZ46" s="84"/>
      <c r="JA46" s="84"/>
      <c r="JB46" s="84"/>
      <c r="JC46" s="84"/>
      <c r="JD46" s="84"/>
      <c r="JE46" s="84"/>
      <c r="JF46" s="84"/>
      <c r="JG46" s="84"/>
      <c r="JH46" s="84"/>
      <c r="JI46" s="84"/>
      <c r="JJ46" s="84"/>
      <c r="JK46" s="84"/>
    </row>
    <row r="47" spans="1:271" s="11" customFormat="1" ht="14.25" customHeight="1" x14ac:dyDescent="0.2">
      <c r="A47" s="6"/>
      <c r="B47" s="5"/>
      <c r="C47" s="3"/>
      <c r="D47" s="13"/>
      <c r="E47" s="15"/>
      <c r="F47" s="105" t="str">
        <f>Berechnung!F47</f>
        <v/>
      </c>
      <c r="G47" s="3"/>
      <c r="H47" s="106" t="str">
        <f>Berechnung!H47</f>
        <v/>
      </c>
      <c r="I47" s="106" t="str">
        <f>Berechnung!I47</f>
        <v/>
      </c>
      <c r="J47" s="168" t="str">
        <f>""</f>
        <v/>
      </c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  <c r="IW47" s="84"/>
      <c r="IX47" s="84"/>
      <c r="IY47" s="84"/>
      <c r="IZ47" s="84"/>
      <c r="JA47" s="84"/>
      <c r="JB47" s="84"/>
      <c r="JC47" s="84"/>
      <c r="JD47" s="84"/>
      <c r="JE47" s="84"/>
      <c r="JF47" s="84"/>
      <c r="JG47" s="84"/>
      <c r="JH47" s="84"/>
      <c r="JI47" s="84"/>
      <c r="JJ47" s="84"/>
      <c r="JK47" s="84"/>
    </row>
    <row r="48" spans="1:271" s="11" customFormat="1" ht="14.25" customHeight="1" x14ac:dyDescent="0.2">
      <c r="A48" s="6"/>
      <c r="B48" s="5"/>
      <c r="C48" s="3"/>
      <c r="D48" s="13"/>
      <c r="E48" s="14"/>
      <c r="F48" s="105" t="str">
        <f>Berechnung!F48</f>
        <v/>
      </c>
      <c r="G48" s="3"/>
      <c r="H48" s="106" t="str">
        <f>Berechnung!H48</f>
        <v/>
      </c>
      <c r="I48" s="106" t="str">
        <f>Berechnung!I48</f>
        <v/>
      </c>
      <c r="J48" s="168" t="str">
        <f>""</f>
        <v/>
      </c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  <c r="IW48" s="84"/>
      <c r="IX48" s="84"/>
      <c r="IY48" s="84"/>
      <c r="IZ48" s="84"/>
      <c r="JA48" s="84"/>
      <c r="JB48" s="84"/>
      <c r="JC48" s="84"/>
      <c r="JD48" s="84"/>
      <c r="JE48" s="84"/>
      <c r="JF48" s="84"/>
      <c r="JG48" s="84"/>
      <c r="JH48" s="84"/>
      <c r="JI48" s="84"/>
      <c r="JJ48" s="84"/>
      <c r="JK48" s="84"/>
    </row>
    <row r="49" spans="1:271" s="11" customFormat="1" ht="14.25" customHeight="1" x14ac:dyDescent="0.2">
      <c r="A49" s="6"/>
      <c r="B49" s="5"/>
      <c r="C49" s="3"/>
      <c r="D49" s="13"/>
      <c r="E49" s="15"/>
      <c r="F49" s="105" t="str">
        <f>Berechnung!F49</f>
        <v/>
      </c>
      <c r="G49" s="3"/>
      <c r="H49" s="106" t="str">
        <f>Berechnung!H49</f>
        <v/>
      </c>
      <c r="I49" s="106" t="str">
        <f>Berechnung!I49</f>
        <v/>
      </c>
      <c r="J49" s="168" t="str">
        <f>""</f>
        <v/>
      </c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  <c r="IH49" s="84"/>
      <c r="II49" s="84"/>
      <c r="IJ49" s="84"/>
      <c r="IK49" s="84"/>
      <c r="IL49" s="84"/>
      <c r="IM49" s="84"/>
      <c r="IN49" s="84"/>
      <c r="IO49" s="84"/>
      <c r="IP49" s="84"/>
      <c r="IQ49" s="84"/>
      <c r="IR49" s="84"/>
      <c r="IS49" s="84"/>
      <c r="IT49" s="84"/>
      <c r="IU49" s="84"/>
      <c r="IV49" s="84"/>
      <c r="IW49" s="84"/>
      <c r="IX49" s="84"/>
      <c r="IY49" s="84"/>
      <c r="IZ49" s="84"/>
      <c r="JA49" s="84"/>
      <c r="JB49" s="84"/>
      <c r="JC49" s="84"/>
      <c r="JD49" s="84"/>
      <c r="JE49" s="84"/>
      <c r="JF49" s="84"/>
      <c r="JG49" s="84"/>
      <c r="JH49" s="84"/>
      <c r="JI49" s="84"/>
      <c r="JJ49" s="84"/>
      <c r="JK49" s="84"/>
    </row>
    <row r="50" spans="1:271" s="11" customFormat="1" ht="14.25" customHeight="1" x14ac:dyDescent="0.2">
      <c r="A50" s="6"/>
      <c r="B50" s="5"/>
      <c r="C50" s="3"/>
      <c r="D50" s="7"/>
      <c r="E50" s="14"/>
      <c r="F50" s="105" t="str">
        <f>Berechnung!F50</f>
        <v/>
      </c>
      <c r="G50" s="3"/>
      <c r="H50" s="106" t="str">
        <f>Berechnung!H50</f>
        <v/>
      </c>
      <c r="I50" s="106" t="str">
        <f>Berechnung!I50</f>
        <v/>
      </c>
      <c r="J50" s="168" t="str">
        <f>""</f>
        <v/>
      </c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84"/>
      <c r="HY50" s="84"/>
      <c r="HZ50" s="84"/>
      <c r="IA50" s="84"/>
      <c r="IB50" s="84"/>
      <c r="IC50" s="84"/>
      <c r="ID50" s="84"/>
      <c r="IE50" s="84"/>
      <c r="IF50" s="84"/>
      <c r="IG50" s="84"/>
      <c r="IH50" s="84"/>
      <c r="II50" s="84"/>
      <c r="IJ50" s="84"/>
      <c r="IK50" s="84"/>
      <c r="IL50" s="84"/>
      <c r="IM50" s="84"/>
      <c r="IN50" s="84"/>
      <c r="IO50" s="84"/>
      <c r="IP50" s="84"/>
      <c r="IQ50" s="84"/>
      <c r="IR50" s="84"/>
      <c r="IS50" s="84"/>
      <c r="IT50" s="84"/>
      <c r="IU50" s="84"/>
      <c r="IV50" s="84"/>
      <c r="IW50" s="84"/>
      <c r="IX50" s="84"/>
      <c r="IY50" s="84"/>
      <c r="IZ50" s="84"/>
      <c r="JA50" s="84"/>
      <c r="JB50" s="84"/>
      <c r="JC50" s="84"/>
      <c r="JD50" s="84"/>
      <c r="JE50" s="84"/>
      <c r="JF50" s="84"/>
      <c r="JG50" s="84"/>
      <c r="JH50" s="84"/>
      <c r="JI50" s="84"/>
      <c r="JJ50" s="84"/>
      <c r="JK50" s="84"/>
    </row>
    <row r="51" spans="1:271" s="11" customFormat="1" ht="14.25" customHeight="1" x14ac:dyDescent="0.2">
      <c r="A51" s="6"/>
      <c r="B51" s="5"/>
      <c r="C51" s="3"/>
      <c r="D51" s="13"/>
      <c r="E51" s="15"/>
      <c r="F51" s="105" t="str">
        <f>Berechnung!F51</f>
        <v/>
      </c>
      <c r="G51" s="3"/>
      <c r="H51" s="106" t="str">
        <f>Berechnung!H51</f>
        <v/>
      </c>
      <c r="I51" s="106" t="str">
        <f>Berechnung!I51</f>
        <v/>
      </c>
      <c r="J51" s="168" t="str">
        <f>""</f>
        <v/>
      </c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  <c r="IH51" s="84"/>
      <c r="II51" s="84"/>
      <c r="IJ51" s="84"/>
      <c r="IK51" s="84"/>
      <c r="IL51" s="84"/>
      <c r="IM51" s="84"/>
      <c r="IN51" s="84"/>
      <c r="IO51" s="84"/>
      <c r="IP51" s="84"/>
      <c r="IQ51" s="84"/>
      <c r="IR51" s="84"/>
      <c r="IS51" s="84"/>
      <c r="IT51" s="84"/>
      <c r="IU51" s="84"/>
      <c r="IV51" s="84"/>
      <c r="IW51" s="84"/>
      <c r="IX51" s="84"/>
      <c r="IY51" s="84"/>
      <c r="IZ51" s="84"/>
      <c r="JA51" s="84"/>
      <c r="JB51" s="84"/>
      <c r="JC51" s="84"/>
      <c r="JD51" s="84"/>
      <c r="JE51" s="84"/>
      <c r="JF51" s="84"/>
      <c r="JG51" s="84"/>
      <c r="JH51" s="84"/>
      <c r="JI51" s="84"/>
      <c r="JJ51" s="84"/>
      <c r="JK51" s="84"/>
    </row>
    <row r="52" spans="1:271" s="11" customFormat="1" ht="14.25" customHeight="1" x14ac:dyDescent="0.2">
      <c r="A52" s="6"/>
      <c r="B52" s="5"/>
      <c r="C52" s="3"/>
      <c r="D52" s="13"/>
      <c r="E52" s="14"/>
      <c r="F52" s="105" t="str">
        <f>Berechnung!F52</f>
        <v/>
      </c>
      <c r="G52" s="3"/>
      <c r="H52" s="106" t="str">
        <f>Berechnung!H52</f>
        <v/>
      </c>
      <c r="I52" s="106" t="str">
        <f>Berechnung!I52</f>
        <v/>
      </c>
      <c r="J52" s="168" t="str">
        <f>""</f>
        <v/>
      </c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  <c r="IX52" s="84"/>
      <c r="IY52" s="84"/>
      <c r="IZ52" s="84"/>
      <c r="JA52" s="84"/>
      <c r="JB52" s="84"/>
      <c r="JC52" s="84"/>
      <c r="JD52" s="84"/>
      <c r="JE52" s="84"/>
      <c r="JF52" s="84"/>
      <c r="JG52" s="84"/>
      <c r="JH52" s="84"/>
      <c r="JI52" s="84"/>
      <c r="JJ52" s="84"/>
      <c r="JK52" s="84"/>
    </row>
    <row r="53" spans="1:271" s="11" customFormat="1" ht="14.25" customHeight="1" x14ac:dyDescent="0.2">
      <c r="A53" s="6"/>
      <c r="B53" s="5"/>
      <c r="C53" s="3"/>
      <c r="D53" s="13"/>
      <c r="E53" s="15"/>
      <c r="F53" s="105" t="str">
        <f>Berechnung!F53</f>
        <v/>
      </c>
      <c r="G53" s="3"/>
      <c r="H53" s="106" t="str">
        <f>Berechnung!H53</f>
        <v/>
      </c>
      <c r="I53" s="106" t="str">
        <f>Berechnung!I53</f>
        <v/>
      </c>
      <c r="J53" s="168" t="str">
        <f>""</f>
        <v/>
      </c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  <c r="IX53" s="84"/>
      <c r="IY53" s="84"/>
      <c r="IZ53" s="84"/>
      <c r="JA53" s="84"/>
      <c r="JB53" s="84"/>
      <c r="JC53" s="84"/>
      <c r="JD53" s="84"/>
      <c r="JE53" s="84"/>
      <c r="JF53" s="84"/>
      <c r="JG53" s="84"/>
      <c r="JH53" s="84"/>
      <c r="JI53" s="84"/>
      <c r="JJ53" s="84"/>
      <c r="JK53" s="84"/>
    </row>
    <row r="54" spans="1:271" s="11" customFormat="1" ht="14.25" customHeight="1" x14ac:dyDescent="0.2">
      <c r="A54" s="6"/>
      <c r="B54" s="5"/>
      <c r="C54" s="3"/>
      <c r="D54" s="13"/>
      <c r="E54" s="14"/>
      <c r="F54" s="105" t="str">
        <f>Berechnung!F54</f>
        <v/>
      </c>
      <c r="G54" s="3"/>
      <c r="H54" s="106" t="str">
        <f>Berechnung!H54</f>
        <v/>
      </c>
      <c r="I54" s="106" t="str">
        <f>Berechnung!I54</f>
        <v/>
      </c>
      <c r="J54" s="168" t="str">
        <f>""</f>
        <v/>
      </c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  <c r="IX54" s="84"/>
      <c r="IY54" s="84"/>
      <c r="IZ54" s="84"/>
      <c r="JA54" s="84"/>
      <c r="JB54" s="84"/>
      <c r="JC54" s="84"/>
      <c r="JD54" s="84"/>
      <c r="JE54" s="84"/>
      <c r="JF54" s="84"/>
      <c r="JG54" s="84"/>
      <c r="JH54" s="84"/>
      <c r="JI54" s="84"/>
      <c r="JJ54" s="84"/>
      <c r="JK54" s="84"/>
    </row>
    <row r="55" spans="1:271" s="11" customFormat="1" ht="14.25" customHeight="1" x14ac:dyDescent="0.2">
      <c r="A55" s="6"/>
      <c r="B55" s="5"/>
      <c r="C55" s="3"/>
      <c r="D55" s="13"/>
      <c r="E55" s="15"/>
      <c r="F55" s="105" t="str">
        <f>Berechnung!F55</f>
        <v/>
      </c>
      <c r="G55" s="3"/>
      <c r="H55" s="106" t="str">
        <f>Berechnung!H55</f>
        <v/>
      </c>
      <c r="I55" s="106" t="str">
        <f>Berechnung!I55</f>
        <v/>
      </c>
      <c r="J55" s="168" t="str">
        <f>""</f>
        <v/>
      </c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84"/>
      <c r="IN55" s="84"/>
      <c r="IO55" s="84"/>
      <c r="IP55" s="84"/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</row>
    <row r="56" spans="1:271" s="11" customFormat="1" ht="14.25" customHeight="1" x14ac:dyDescent="0.2">
      <c r="A56" s="6"/>
      <c r="B56" s="5"/>
      <c r="C56" s="3"/>
      <c r="D56" s="13"/>
      <c r="E56" s="14"/>
      <c r="F56" s="105" t="str">
        <f>Berechnung!F56</f>
        <v/>
      </c>
      <c r="G56" s="3"/>
      <c r="H56" s="106" t="str">
        <f>Berechnung!H56</f>
        <v/>
      </c>
      <c r="I56" s="106" t="str">
        <f>Berechnung!I56</f>
        <v/>
      </c>
      <c r="J56" s="168" t="str">
        <f>""</f>
        <v/>
      </c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84"/>
      <c r="IH56" s="84"/>
      <c r="II56" s="84"/>
      <c r="IJ56" s="84"/>
      <c r="IK56" s="84"/>
      <c r="IL56" s="84"/>
      <c r="IM56" s="84"/>
      <c r="IN56" s="84"/>
      <c r="IO56" s="84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</row>
    <row r="57" spans="1:271" s="11" customFormat="1" ht="14.25" customHeight="1" x14ac:dyDescent="0.2">
      <c r="A57" s="6"/>
      <c r="B57" s="5"/>
      <c r="C57" s="3"/>
      <c r="D57" s="7"/>
      <c r="E57" s="15"/>
      <c r="F57" s="105" t="str">
        <f>Berechnung!F57</f>
        <v/>
      </c>
      <c r="G57" s="3"/>
      <c r="H57" s="106" t="str">
        <f>Berechnung!H57</f>
        <v/>
      </c>
      <c r="I57" s="106" t="str">
        <f>Berechnung!I57</f>
        <v/>
      </c>
      <c r="J57" s="168" t="str">
        <f>""</f>
        <v/>
      </c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  <c r="IH57" s="84"/>
      <c r="II57" s="84"/>
      <c r="IJ57" s="84"/>
      <c r="IK57" s="84"/>
      <c r="IL57" s="84"/>
      <c r="IM57" s="84"/>
      <c r="IN57" s="84"/>
      <c r="IO57" s="84"/>
      <c r="IP57" s="84"/>
      <c r="IQ57" s="84"/>
      <c r="IR57" s="84"/>
      <c r="IS57" s="84"/>
      <c r="IT57" s="84"/>
      <c r="IU57" s="84"/>
      <c r="IV57" s="84"/>
      <c r="IW57" s="84"/>
      <c r="IX57" s="84"/>
      <c r="IY57" s="84"/>
      <c r="IZ57" s="84"/>
      <c r="JA57" s="84"/>
      <c r="JB57" s="84"/>
      <c r="JC57" s="84"/>
      <c r="JD57" s="84"/>
      <c r="JE57" s="84"/>
      <c r="JF57" s="84"/>
      <c r="JG57" s="84"/>
      <c r="JH57" s="84"/>
      <c r="JI57" s="84"/>
      <c r="JJ57" s="84"/>
      <c r="JK57" s="84"/>
    </row>
    <row r="58" spans="1:271" s="11" customFormat="1" ht="14.25" customHeight="1" x14ac:dyDescent="0.2">
      <c r="A58" s="6"/>
      <c r="B58" s="5"/>
      <c r="C58" s="3"/>
      <c r="D58" s="13"/>
      <c r="E58" s="14"/>
      <c r="F58" s="105" t="str">
        <f>Berechnung!F58</f>
        <v/>
      </c>
      <c r="G58" s="3"/>
      <c r="H58" s="106" t="str">
        <f>Berechnung!H58</f>
        <v/>
      </c>
      <c r="I58" s="106" t="str">
        <f>Berechnung!I58</f>
        <v/>
      </c>
      <c r="J58" s="168" t="str">
        <f>""</f>
        <v/>
      </c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  <c r="IW58" s="84"/>
      <c r="IX58" s="84"/>
      <c r="IY58" s="84"/>
      <c r="IZ58" s="84"/>
      <c r="JA58" s="84"/>
      <c r="JB58" s="84"/>
      <c r="JC58" s="84"/>
      <c r="JD58" s="84"/>
      <c r="JE58" s="84"/>
      <c r="JF58" s="84"/>
      <c r="JG58" s="84"/>
      <c r="JH58" s="84"/>
      <c r="JI58" s="84"/>
      <c r="JJ58" s="84"/>
      <c r="JK58" s="84"/>
    </row>
    <row r="59" spans="1:271" s="11" customFormat="1" ht="14.25" customHeight="1" x14ac:dyDescent="0.2">
      <c r="A59" s="6"/>
      <c r="B59" s="5"/>
      <c r="C59" s="3"/>
      <c r="D59" s="13"/>
      <c r="E59" s="15"/>
      <c r="F59" s="105" t="str">
        <f>Berechnung!F59</f>
        <v/>
      </c>
      <c r="G59" s="3"/>
      <c r="H59" s="106" t="str">
        <f>Berechnung!H59</f>
        <v/>
      </c>
      <c r="I59" s="106" t="str">
        <f>Berechnung!I59</f>
        <v/>
      </c>
      <c r="J59" s="168" t="str">
        <f>""</f>
        <v/>
      </c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  <c r="IW59" s="84"/>
      <c r="IX59" s="84"/>
      <c r="IY59" s="84"/>
      <c r="IZ59" s="84"/>
      <c r="JA59" s="84"/>
      <c r="JB59" s="84"/>
      <c r="JC59" s="84"/>
      <c r="JD59" s="84"/>
      <c r="JE59" s="84"/>
      <c r="JF59" s="84"/>
      <c r="JG59" s="84"/>
      <c r="JH59" s="84"/>
      <c r="JI59" s="84"/>
      <c r="JJ59" s="84"/>
      <c r="JK59" s="84"/>
    </row>
    <row r="60" spans="1:271" s="11" customFormat="1" ht="14.25" customHeight="1" x14ac:dyDescent="0.2">
      <c r="A60" s="6"/>
      <c r="B60" s="5"/>
      <c r="C60" s="3"/>
      <c r="D60" s="13"/>
      <c r="E60" s="14"/>
      <c r="F60" s="105" t="str">
        <f>Berechnung!F60</f>
        <v/>
      </c>
      <c r="G60" s="3"/>
      <c r="H60" s="106" t="str">
        <f>Berechnung!H60</f>
        <v/>
      </c>
      <c r="I60" s="106" t="str">
        <f>Berechnung!I60</f>
        <v/>
      </c>
      <c r="J60" s="168" t="str">
        <f>""</f>
        <v/>
      </c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  <c r="IW60" s="84"/>
      <c r="IX60" s="84"/>
      <c r="IY60" s="84"/>
      <c r="IZ60" s="84"/>
      <c r="JA60" s="84"/>
      <c r="JB60" s="84"/>
      <c r="JC60" s="84"/>
      <c r="JD60" s="84"/>
      <c r="JE60" s="84"/>
      <c r="JF60" s="84"/>
      <c r="JG60" s="84"/>
      <c r="JH60" s="84"/>
      <c r="JI60" s="84"/>
      <c r="JJ60" s="84"/>
      <c r="JK60" s="84"/>
    </row>
    <row r="61" spans="1:271" s="11" customFormat="1" ht="14.25" customHeight="1" x14ac:dyDescent="0.2">
      <c r="A61" s="6"/>
      <c r="B61" s="5"/>
      <c r="C61" s="3"/>
      <c r="D61" s="13"/>
      <c r="E61" s="15"/>
      <c r="F61" s="105" t="str">
        <f>Berechnung!F61</f>
        <v/>
      </c>
      <c r="G61" s="3"/>
      <c r="H61" s="106" t="str">
        <f>Berechnung!H61</f>
        <v/>
      </c>
      <c r="I61" s="106" t="str">
        <f>Berechnung!I61</f>
        <v/>
      </c>
      <c r="J61" s="168" t="str">
        <f>""</f>
        <v/>
      </c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  <c r="IW61" s="84"/>
      <c r="IX61" s="84"/>
      <c r="IY61" s="84"/>
      <c r="IZ61" s="84"/>
      <c r="JA61" s="84"/>
      <c r="JB61" s="84"/>
      <c r="JC61" s="84"/>
      <c r="JD61" s="84"/>
      <c r="JE61" s="84"/>
      <c r="JF61" s="84"/>
      <c r="JG61" s="84"/>
      <c r="JH61" s="84"/>
      <c r="JI61" s="84"/>
      <c r="JJ61" s="84"/>
      <c r="JK61" s="84"/>
    </row>
    <row r="62" spans="1:271" s="11" customFormat="1" ht="14.25" customHeight="1" x14ac:dyDescent="0.2">
      <c r="A62" s="6"/>
      <c r="B62" s="5"/>
      <c r="C62" s="3"/>
      <c r="D62" s="7"/>
      <c r="E62" s="14"/>
      <c r="F62" s="105" t="str">
        <f>Berechnung!F62</f>
        <v/>
      </c>
      <c r="G62" s="3"/>
      <c r="H62" s="106" t="str">
        <f>Berechnung!H62</f>
        <v/>
      </c>
      <c r="I62" s="106" t="str">
        <f>Berechnung!I62</f>
        <v/>
      </c>
      <c r="J62" s="168" t="str">
        <f>""</f>
        <v/>
      </c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  <c r="IW62" s="84"/>
      <c r="IX62" s="84"/>
      <c r="IY62" s="84"/>
      <c r="IZ62" s="84"/>
      <c r="JA62" s="84"/>
      <c r="JB62" s="84"/>
      <c r="JC62" s="84"/>
      <c r="JD62" s="84"/>
      <c r="JE62" s="84"/>
      <c r="JF62" s="84"/>
      <c r="JG62" s="84"/>
      <c r="JH62" s="84"/>
      <c r="JI62" s="84"/>
      <c r="JJ62" s="84"/>
      <c r="JK62" s="84"/>
    </row>
    <row r="63" spans="1:271" s="11" customFormat="1" ht="14.25" customHeight="1" x14ac:dyDescent="0.2">
      <c r="A63" s="6"/>
      <c r="B63" s="5"/>
      <c r="C63" s="3"/>
      <c r="D63" s="13"/>
      <c r="E63" s="15"/>
      <c r="F63" s="105" t="str">
        <f>Berechnung!F63</f>
        <v/>
      </c>
      <c r="G63" s="3"/>
      <c r="H63" s="106" t="str">
        <f>Berechnung!H63</f>
        <v/>
      </c>
      <c r="I63" s="106" t="str">
        <f>Berechnung!I63</f>
        <v/>
      </c>
      <c r="J63" s="168" t="str">
        <f>""</f>
        <v/>
      </c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  <c r="IW63" s="84"/>
      <c r="IX63" s="84"/>
      <c r="IY63" s="84"/>
      <c r="IZ63" s="84"/>
      <c r="JA63" s="84"/>
      <c r="JB63" s="84"/>
      <c r="JC63" s="84"/>
      <c r="JD63" s="84"/>
      <c r="JE63" s="84"/>
      <c r="JF63" s="84"/>
      <c r="JG63" s="84"/>
      <c r="JH63" s="84"/>
      <c r="JI63" s="84"/>
      <c r="JJ63" s="84"/>
      <c r="JK63" s="84"/>
    </row>
    <row r="64" spans="1:271" s="11" customFormat="1" ht="14.25" customHeight="1" x14ac:dyDescent="0.2">
      <c r="A64" s="6"/>
      <c r="B64" s="5"/>
      <c r="C64" s="3"/>
      <c r="D64" s="13"/>
      <c r="E64" s="14"/>
      <c r="F64" s="105" t="str">
        <f>Berechnung!F64</f>
        <v/>
      </c>
      <c r="G64" s="3"/>
      <c r="H64" s="106" t="str">
        <f>Berechnung!H64</f>
        <v/>
      </c>
      <c r="I64" s="106" t="str">
        <f>Berechnung!I64</f>
        <v/>
      </c>
      <c r="J64" s="168" t="str">
        <f>""</f>
        <v/>
      </c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  <c r="IV64" s="84"/>
      <c r="IW64" s="84"/>
      <c r="IX64" s="84"/>
      <c r="IY64" s="84"/>
      <c r="IZ64" s="84"/>
      <c r="JA64" s="84"/>
      <c r="JB64" s="84"/>
      <c r="JC64" s="84"/>
      <c r="JD64" s="84"/>
      <c r="JE64" s="84"/>
      <c r="JF64" s="84"/>
      <c r="JG64" s="84"/>
      <c r="JH64" s="84"/>
      <c r="JI64" s="84"/>
      <c r="JJ64" s="84"/>
      <c r="JK64" s="84"/>
    </row>
    <row r="65" spans="1:271" s="11" customFormat="1" ht="14.25" customHeight="1" x14ac:dyDescent="0.2">
      <c r="A65" s="6"/>
      <c r="B65" s="5"/>
      <c r="C65" s="3"/>
      <c r="D65" s="13"/>
      <c r="E65" s="15"/>
      <c r="F65" s="105" t="str">
        <f>Berechnung!F65</f>
        <v/>
      </c>
      <c r="G65" s="3"/>
      <c r="H65" s="106" t="str">
        <f>Berechnung!H65</f>
        <v/>
      </c>
      <c r="I65" s="106" t="str">
        <f>Berechnung!I65</f>
        <v/>
      </c>
      <c r="J65" s="168" t="str">
        <f>""</f>
        <v/>
      </c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84"/>
      <c r="GW65" s="84"/>
      <c r="GX65" s="84"/>
      <c r="GY65" s="84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84"/>
      <c r="HK65" s="84"/>
      <c r="HL65" s="84"/>
      <c r="HM65" s="84"/>
      <c r="HN65" s="84"/>
      <c r="HO65" s="84"/>
      <c r="HP65" s="84"/>
      <c r="HQ65" s="84"/>
      <c r="HR65" s="84"/>
      <c r="HS65" s="84"/>
      <c r="HT65" s="84"/>
      <c r="HU65" s="84"/>
      <c r="HV65" s="84"/>
      <c r="HW65" s="84"/>
      <c r="HX65" s="84"/>
      <c r="HY65" s="84"/>
      <c r="HZ65" s="84"/>
      <c r="IA65" s="84"/>
      <c r="IB65" s="84"/>
      <c r="IC65" s="84"/>
      <c r="ID65" s="84"/>
      <c r="IE65" s="84"/>
      <c r="IF65" s="84"/>
      <c r="IG65" s="84"/>
      <c r="IH65" s="84"/>
      <c r="II65" s="84"/>
      <c r="IJ65" s="84"/>
      <c r="IK65" s="84"/>
      <c r="IL65" s="84"/>
      <c r="IM65" s="84"/>
      <c r="IN65" s="84"/>
      <c r="IO65" s="84"/>
      <c r="IP65" s="84"/>
      <c r="IQ65" s="84"/>
      <c r="IR65" s="84"/>
      <c r="IS65" s="84"/>
      <c r="IT65" s="84"/>
      <c r="IU65" s="84"/>
      <c r="IV65" s="84"/>
      <c r="IW65" s="84"/>
      <c r="IX65" s="84"/>
      <c r="IY65" s="84"/>
      <c r="IZ65" s="84"/>
      <c r="JA65" s="84"/>
      <c r="JB65" s="84"/>
      <c r="JC65" s="84"/>
      <c r="JD65" s="84"/>
      <c r="JE65" s="84"/>
      <c r="JF65" s="84"/>
      <c r="JG65" s="84"/>
      <c r="JH65" s="84"/>
      <c r="JI65" s="84"/>
      <c r="JJ65" s="84"/>
      <c r="JK65" s="84"/>
    </row>
    <row r="66" spans="1:271" s="11" customFormat="1" ht="14.25" customHeight="1" x14ac:dyDescent="0.2">
      <c r="A66" s="6"/>
      <c r="B66" s="5"/>
      <c r="C66" s="3"/>
      <c r="D66" s="13"/>
      <c r="E66" s="14"/>
      <c r="F66" s="105" t="str">
        <f>Berechnung!F66</f>
        <v/>
      </c>
      <c r="G66" s="3"/>
      <c r="H66" s="106" t="str">
        <f>Berechnung!H66</f>
        <v/>
      </c>
      <c r="I66" s="106" t="str">
        <f>Berechnung!I66</f>
        <v/>
      </c>
      <c r="J66" s="168" t="str">
        <f>""</f>
        <v/>
      </c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</row>
    <row r="67" spans="1:271" s="11" customFormat="1" ht="14.25" customHeight="1" x14ac:dyDescent="0.2">
      <c r="A67" s="6"/>
      <c r="B67" s="5"/>
      <c r="C67" s="3"/>
      <c r="D67" s="13"/>
      <c r="E67" s="15"/>
      <c r="F67" s="105" t="str">
        <f>Berechnung!F67</f>
        <v/>
      </c>
      <c r="G67" s="3"/>
      <c r="H67" s="106" t="str">
        <f>Berechnung!H67</f>
        <v/>
      </c>
      <c r="I67" s="106" t="str">
        <f>Berechnung!I67</f>
        <v/>
      </c>
      <c r="J67" s="168" t="str">
        <f>""</f>
        <v/>
      </c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</row>
    <row r="68" spans="1:271" s="11" customFormat="1" ht="14.25" customHeight="1" x14ac:dyDescent="0.2">
      <c r="A68" s="6"/>
      <c r="B68" s="5"/>
      <c r="C68" s="3"/>
      <c r="D68" s="13"/>
      <c r="E68" s="14"/>
      <c r="F68" s="105" t="str">
        <f>Berechnung!F68</f>
        <v/>
      </c>
      <c r="G68" s="3"/>
      <c r="H68" s="106" t="str">
        <f>Berechnung!H68</f>
        <v/>
      </c>
      <c r="I68" s="106" t="str">
        <f>Berechnung!I68</f>
        <v/>
      </c>
      <c r="J68" s="168" t="str">
        <f>""</f>
        <v/>
      </c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</row>
    <row r="69" spans="1:271" s="11" customFormat="1" ht="14.25" customHeight="1" x14ac:dyDescent="0.2">
      <c r="A69" s="6"/>
      <c r="B69" s="5"/>
      <c r="C69" s="3"/>
      <c r="D69" s="13"/>
      <c r="E69" s="15"/>
      <c r="F69" s="105" t="str">
        <f>Berechnung!F69</f>
        <v/>
      </c>
      <c r="G69" s="3"/>
      <c r="H69" s="106" t="str">
        <f>Berechnung!H69</f>
        <v/>
      </c>
      <c r="I69" s="106" t="str">
        <f>Berechnung!I69</f>
        <v/>
      </c>
      <c r="J69" s="168" t="str">
        <f>""</f>
        <v/>
      </c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</row>
    <row r="70" spans="1:271" s="11" customFormat="1" ht="14.25" customHeight="1" x14ac:dyDescent="0.2">
      <c r="A70" s="6"/>
      <c r="B70" s="5"/>
      <c r="C70" s="3"/>
      <c r="D70" s="13"/>
      <c r="E70" s="14"/>
      <c r="F70" s="105" t="str">
        <f>Berechnung!F70</f>
        <v/>
      </c>
      <c r="G70" s="3"/>
      <c r="H70" s="106" t="str">
        <f>Berechnung!H70</f>
        <v/>
      </c>
      <c r="I70" s="106" t="str">
        <f>Berechnung!I70</f>
        <v/>
      </c>
      <c r="J70" s="168" t="str">
        <f>""</f>
        <v/>
      </c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84"/>
      <c r="FO70" s="84"/>
      <c r="FP70" s="84"/>
      <c r="FQ70" s="84"/>
      <c r="FR70" s="84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</row>
    <row r="71" spans="1:271" s="11" customFormat="1" ht="14.25" customHeight="1" x14ac:dyDescent="0.2">
      <c r="A71" s="6"/>
      <c r="B71" s="5"/>
      <c r="C71" s="3"/>
      <c r="D71" s="7"/>
      <c r="E71" s="15"/>
      <c r="F71" s="105" t="str">
        <f>Berechnung!F71</f>
        <v/>
      </c>
      <c r="G71" s="3"/>
      <c r="H71" s="106" t="str">
        <f>Berechnung!H71</f>
        <v/>
      </c>
      <c r="I71" s="106" t="str">
        <f>Berechnung!I71</f>
        <v/>
      </c>
      <c r="J71" s="168" t="str">
        <f>""</f>
        <v/>
      </c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</row>
    <row r="72" spans="1:271" s="11" customFormat="1" ht="14.25" customHeight="1" x14ac:dyDescent="0.2">
      <c r="A72" s="6"/>
      <c r="B72" s="5"/>
      <c r="C72" s="3"/>
      <c r="D72" s="13"/>
      <c r="E72" s="14"/>
      <c r="F72" s="105" t="str">
        <f>Berechnung!F72</f>
        <v/>
      </c>
      <c r="G72" s="3"/>
      <c r="H72" s="106" t="str">
        <f>Berechnung!H72</f>
        <v/>
      </c>
      <c r="I72" s="106" t="str">
        <f>Berechnung!I72</f>
        <v/>
      </c>
      <c r="J72" s="168" t="str">
        <f>""</f>
        <v/>
      </c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</row>
    <row r="73" spans="1:271" s="11" customFormat="1" ht="14.25" customHeight="1" x14ac:dyDescent="0.2">
      <c r="A73" s="6"/>
      <c r="B73" s="5"/>
      <c r="C73" s="3"/>
      <c r="D73" s="13"/>
      <c r="E73" s="15"/>
      <c r="F73" s="105" t="str">
        <f>Berechnung!F73</f>
        <v/>
      </c>
      <c r="G73" s="3"/>
      <c r="H73" s="106" t="str">
        <f>Berechnung!H73</f>
        <v/>
      </c>
      <c r="I73" s="106" t="str">
        <f>Berechnung!I73</f>
        <v/>
      </c>
      <c r="J73" s="168" t="str">
        <f>""</f>
        <v/>
      </c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</row>
    <row r="74" spans="1:271" s="11" customFormat="1" ht="14.25" customHeight="1" x14ac:dyDescent="0.2">
      <c r="A74" s="6"/>
      <c r="B74" s="5"/>
      <c r="C74" s="3"/>
      <c r="D74" s="13"/>
      <c r="E74" s="14"/>
      <c r="F74" s="105" t="str">
        <f>Berechnung!F74</f>
        <v/>
      </c>
      <c r="G74" s="3"/>
      <c r="H74" s="106" t="str">
        <f>Berechnung!H74</f>
        <v/>
      </c>
      <c r="I74" s="106" t="str">
        <f>Berechnung!I74</f>
        <v/>
      </c>
      <c r="J74" s="168" t="str">
        <f>""</f>
        <v/>
      </c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</row>
    <row r="75" spans="1:271" s="11" customFormat="1" ht="14.25" customHeight="1" x14ac:dyDescent="0.2">
      <c r="A75" s="6"/>
      <c r="B75" s="5"/>
      <c r="C75" s="3"/>
      <c r="D75" s="13"/>
      <c r="E75" s="15"/>
      <c r="F75" s="105" t="str">
        <f>Berechnung!F75</f>
        <v/>
      </c>
      <c r="G75" s="3"/>
      <c r="H75" s="106" t="str">
        <f>Berechnung!H75</f>
        <v/>
      </c>
      <c r="I75" s="106" t="str">
        <f>Berechnung!I75</f>
        <v/>
      </c>
      <c r="J75" s="168" t="str">
        <f>""</f>
        <v/>
      </c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</row>
    <row r="76" spans="1:271" s="11" customFormat="1" ht="14.25" customHeight="1" x14ac:dyDescent="0.2">
      <c r="A76" s="6"/>
      <c r="B76" s="5"/>
      <c r="C76" s="3"/>
      <c r="D76" s="13"/>
      <c r="E76" s="14"/>
      <c r="F76" s="105" t="str">
        <f>Berechnung!F76</f>
        <v/>
      </c>
      <c r="G76" s="3"/>
      <c r="H76" s="106" t="str">
        <f>Berechnung!H76</f>
        <v/>
      </c>
      <c r="I76" s="106" t="str">
        <f>Berechnung!I76</f>
        <v/>
      </c>
      <c r="J76" s="168" t="str">
        <f>""</f>
        <v/>
      </c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84"/>
      <c r="FS76" s="84"/>
      <c r="FT76" s="84"/>
      <c r="FU76" s="84"/>
      <c r="FV76" s="84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</row>
    <row r="77" spans="1:271" s="11" customFormat="1" ht="14.25" customHeight="1" x14ac:dyDescent="0.2">
      <c r="A77" s="4"/>
      <c r="B77" s="5"/>
      <c r="C77" s="1"/>
      <c r="D77" s="13"/>
      <c r="E77" s="15"/>
      <c r="F77" s="105" t="str">
        <f>Berechnung!F77</f>
        <v/>
      </c>
      <c r="G77" s="1"/>
      <c r="H77" s="106" t="str">
        <f>Berechnung!H77</f>
        <v/>
      </c>
      <c r="I77" s="106" t="str">
        <f>Berechnung!I77</f>
        <v/>
      </c>
      <c r="J77" s="168" t="str">
        <f>""</f>
        <v/>
      </c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4"/>
      <c r="FF77" s="84"/>
      <c r="FG77" s="84"/>
      <c r="FH77" s="84"/>
      <c r="FI77" s="84"/>
      <c r="FJ77" s="84"/>
      <c r="FK77" s="84"/>
      <c r="FL77" s="84"/>
      <c r="FM77" s="84"/>
      <c r="FN77" s="84"/>
      <c r="FO77" s="84"/>
      <c r="FP77" s="84"/>
      <c r="FQ77" s="84"/>
      <c r="FR77" s="84"/>
      <c r="FS77" s="84"/>
      <c r="FT77" s="84"/>
      <c r="FU77" s="84"/>
      <c r="FV77" s="84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</row>
    <row r="78" spans="1:271" s="11" customFormat="1" ht="14.25" customHeight="1" x14ac:dyDescent="0.2">
      <c r="A78" s="4"/>
      <c r="B78" s="5"/>
      <c r="C78" s="1"/>
      <c r="D78" s="13"/>
      <c r="E78" s="14"/>
      <c r="F78" s="105" t="str">
        <f>Berechnung!F78</f>
        <v/>
      </c>
      <c r="G78" s="1"/>
      <c r="H78" s="106" t="str">
        <f>Berechnung!H78</f>
        <v/>
      </c>
      <c r="I78" s="106" t="str">
        <f>Berechnung!I78</f>
        <v/>
      </c>
      <c r="J78" s="168" t="str">
        <f>""</f>
        <v/>
      </c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/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</row>
    <row r="79" spans="1:271" s="11" customFormat="1" ht="14.25" customHeight="1" x14ac:dyDescent="0.2">
      <c r="A79" s="6"/>
      <c r="B79" s="5"/>
      <c r="C79" s="3"/>
      <c r="D79" s="13"/>
      <c r="E79" s="15"/>
      <c r="F79" s="105" t="str">
        <f>Berechnung!F79</f>
        <v/>
      </c>
      <c r="G79" s="3"/>
      <c r="H79" s="106" t="str">
        <f>Berechnung!H79</f>
        <v/>
      </c>
      <c r="I79" s="106" t="str">
        <f>Berechnung!I79</f>
        <v/>
      </c>
      <c r="J79" s="168" t="str">
        <f>""</f>
        <v/>
      </c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84"/>
      <c r="EJ79" s="84"/>
      <c r="EK79" s="84"/>
      <c r="EL79" s="84"/>
      <c r="EM79" s="84"/>
      <c r="EN79" s="84"/>
      <c r="EO79" s="84"/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  <c r="FA79" s="84"/>
      <c r="FB79" s="84"/>
      <c r="FC79" s="84"/>
      <c r="FD79" s="84"/>
      <c r="FE79" s="84"/>
      <c r="FF79" s="84"/>
      <c r="FG79" s="84"/>
      <c r="FH79" s="84"/>
      <c r="FI79" s="84"/>
      <c r="FJ79" s="84"/>
      <c r="FK79" s="84"/>
      <c r="FL79" s="84"/>
      <c r="FM79" s="84"/>
      <c r="FN79" s="84"/>
      <c r="FO79" s="84"/>
      <c r="FP79" s="84"/>
      <c r="FQ79" s="84"/>
      <c r="FR79" s="84"/>
      <c r="FS79" s="84"/>
      <c r="FT79" s="84"/>
      <c r="FU79" s="84"/>
      <c r="FV79" s="84"/>
      <c r="FW79" s="84"/>
      <c r="FX79" s="84"/>
      <c r="FY79" s="84"/>
      <c r="FZ79" s="84"/>
      <c r="GA79" s="84"/>
      <c r="GB79" s="84"/>
      <c r="GC79" s="84"/>
      <c r="GD79" s="84"/>
      <c r="GE79" s="84"/>
      <c r="GF79" s="84"/>
      <c r="GG79" s="84"/>
      <c r="GH79" s="84"/>
      <c r="GI79" s="84"/>
      <c r="GJ79" s="84"/>
      <c r="GK79" s="84"/>
      <c r="GL79" s="84"/>
      <c r="GM79" s="84"/>
      <c r="GN79" s="84"/>
      <c r="GO79" s="84"/>
      <c r="GP79" s="84"/>
      <c r="GQ79" s="84"/>
      <c r="GR79" s="84"/>
      <c r="GS79" s="84"/>
      <c r="GT79" s="84"/>
      <c r="GU79" s="84"/>
      <c r="GV79" s="84"/>
      <c r="GW79" s="84"/>
      <c r="GX79" s="84"/>
      <c r="GY79" s="84"/>
      <c r="GZ79" s="84"/>
      <c r="HA79" s="84"/>
      <c r="HB79" s="84"/>
      <c r="HC79" s="84"/>
      <c r="HD79" s="84"/>
      <c r="HE79" s="84"/>
      <c r="HF79" s="84"/>
      <c r="HG79" s="84"/>
      <c r="HH79" s="84"/>
      <c r="HI79" s="84"/>
      <c r="HJ79" s="84"/>
      <c r="HK79" s="84"/>
      <c r="HL79" s="84"/>
      <c r="HM79" s="84"/>
      <c r="HN79" s="84"/>
      <c r="HO79" s="84"/>
      <c r="HP79" s="84"/>
      <c r="HQ79" s="84"/>
      <c r="HR79" s="84"/>
      <c r="HS79" s="84"/>
      <c r="HT79" s="84"/>
      <c r="HU79" s="84"/>
      <c r="HV79" s="84"/>
      <c r="HW79" s="84"/>
      <c r="HX79" s="84"/>
      <c r="HY79" s="84"/>
      <c r="HZ79" s="84"/>
      <c r="IA79" s="84"/>
      <c r="IB79" s="84"/>
      <c r="IC79" s="84"/>
      <c r="ID79" s="84"/>
      <c r="IE79" s="84"/>
      <c r="IF79" s="84"/>
      <c r="IG79" s="84"/>
      <c r="IH79" s="84"/>
      <c r="II79" s="84"/>
      <c r="IJ79" s="84"/>
      <c r="IK79" s="84"/>
      <c r="IL79" s="84"/>
      <c r="IM79" s="84"/>
      <c r="IN79" s="84"/>
      <c r="IO79" s="84"/>
      <c r="IP79" s="84"/>
      <c r="IQ79" s="84"/>
      <c r="IR79" s="84"/>
      <c r="IS79" s="84"/>
      <c r="IT79" s="84"/>
      <c r="IU79" s="84"/>
      <c r="IV79" s="84"/>
      <c r="IW79" s="84"/>
      <c r="IX79" s="84"/>
      <c r="IY79" s="84"/>
      <c r="IZ79" s="84"/>
      <c r="JA79" s="84"/>
      <c r="JB79" s="84"/>
      <c r="JC79" s="84"/>
      <c r="JD79" s="84"/>
      <c r="JE79" s="84"/>
      <c r="JF79" s="84"/>
      <c r="JG79" s="84"/>
      <c r="JH79" s="84"/>
      <c r="JI79" s="84"/>
      <c r="JJ79" s="84"/>
      <c r="JK79" s="84"/>
    </row>
    <row r="80" spans="1:271" s="11" customFormat="1" ht="14.25" customHeight="1" x14ac:dyDescent="0.2">
      <c r="A80" s="4"/>
      <c r="B80" s="5"/>
      <c r="C80" s="1"/>
      <c r="D80" s="13"/>
      <c r="E80" s="14"/>
      <c r="F80" s="105" t="str">
        <f>Berechnung!F80</f>
        <v/>
      </c>
      <c r="G80" s="1"/>
      <c r="H80" s="106" t="str">
        <f>Berechnung!H80</f>
        <v/>
      </c>
      <c r="I80" s="106" t="str">
        <f>Berechnung!I80</f>
        <v/>
      </c>
      <c r="J80" s="168" t="str">
        <f>""</f>
        <v/>
      </c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84"/>
      <c r="EJ80" s="84"/>
      <c r="EK80" s="84"/>
      <c r="EL80" s="84"/>
      <c r="EM80" s="84"/>
      <c r="EN80" s="84"/>
      <c r="EO80" s="84"/>
      <c r="EP80" s="84"/>
      <c r="EQ80" s="84"/>
      <c r="ER80" s="84"/>
      <c r="ES80" s="84"/>
      <c r="ET80" s="84"/>
      <c r="EU80" s="84"/>
      <c r="EV80" s="84"/>
      <c r="EW80" s="84"/>
      <c r="EX80" s="84"/>
      <c r="EY80" s="84"/>
      <c r="EZ80" s="84"/>
      <c r="FA80" s="84"/>
      <c r="FB80" s="84"/>
      <c r="FC80" s="84"/>
      <c r="FD80" s="84"/>
      <c r="FE80" s="84"/>
      <c r="FF80" s="84"/>
      <c r="FG80" s="84"/>
      <c r="FH80" s="84"/>
      <c r="FI80" s="84"/>
      <c r="FJ80" s="84"/>
      <c r="FK80" s="84"/>
      <c r="FL80" s="84"/>
      <c r="FM80" s="84"/>
      <c r="FN80" s="84"/>
      <c r="FO80" s="84"/>
      <c r="FP80" s="84"/>
      <c r="FQ80" s="84"/>
      <c r="FR80" s="84"/>
      <c r="FS80" s="84"/>
      <c r="FT80" s="84"/>
      <c r="FU80" s="84"/>
      <c r="FV80" s="84"/>
      <c r="FW80" s="84"/>
      <c r="FX80" s="84"/>
      <c r="FY80" s="84"/>
      <c r="FZ80" s="84"/>
      <c r="GA80" s="84"/>
      <c r="GB80" s="84"/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</row>
    <row r="81" spans="1:271" s="11" customFormat="1" ht="14.25" customHeight="1" x14ac:dyDescent="0.2">
      <c r="A81" s="4"/>
      <c r="B81" s="5"/>
      <c r="C81" s="1"/>
      <c r="D81" s="13"/>
      <c r="E81" s="15"/>
      <c r="F81" s="105" t="str">
        <f>Berechnung!F81</f>
        <v/>
      </c>
      <c r="G81" s="1"/>
      <c r="H81" s="106" t="str">
        <f>Berechnung!H81</f>
        <v/>
      </c>
      <c r="I81" s="106" t="str">
        <f>Berechnung!I81</f>
        <v/>
      </c>
      <c r="J81" s="168" t="str">
        <f>""</f>
        <v/>
      </c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  <c r="EK81" s="84"/>
      <c r="EL81" s="84"/>
      <c r="EM81" s="84"/>
      <c r="EN81" s="84"/>
      <c r="EO81" s="84"/>
      <c r="EP81" s="84"/>
      <c r="EQ81" s="84"/>
      <c r="ER81" s="84"/>
      <c r="ES81" s="84"/>
      <c r="ET81" s="84"/>
      <c r="EU81" s="84"/>
      <c r="EV81" s="84"/>
      <c r="EW81" s="84"/>
      <c r="EX81" s="84"/>
      <c r="EY81" s="84"/>
      <c r="EZ81" s="84"/>
      <c r="FA81" s="84"/>
      <c r="FB81" s="84"/>
      <c r="FC81" s="84"/>
      <c r="FD81" s="84"/>
      <c r="FE81" s="84"/>
      <c r="FF81" s="84"/>
      <c r="FG81" s="84"/>
      <c r="FH81" s="84"/>
      <c r="FI81" s="84"/>
      <c r="FJ81" s="84"/>
      <c r="FK81" s="84"/>
      <c r="FL81" s="84"/>
      <c r="FM81" s="84"/>
      <c r="FN81" s="84"/>
      <c r="FO81" s="84"/>
      <c r="FP81" s="84"/>
      <c r="FQ81" s="84"/>
      <c r="FR81" s="84"/>
      <c r="FS81" s="84"/>
      <c r="FT81" s="84"/>
      <c r="FU81" s="84"/>
      <c r="FV81" s="84"/>
      <c r="FW81" s="84"/>
      <c r="FX81" s="84"/>
      <c r="FY81" s="84"/>
      <c r="FZ81" s="84"/>
      <c r="GA81" s="84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</row>
    <row r="82" spans="1:271" ht="14.25" customHeight="1" x14ac:dyDescent="0.2">
      <c r="A82" s="4"/>
      <c r="B82" s="5"/>
      <c r="C82" s="1"/>
      <c r="D82" s="13"/>
      <c r="E82" s="14"/>
      <c r="F82" s="105" t="str">
        <f>Berechnung!F82</f>
        <v/>
      </c>
      <c r="G82" s="1"/>
      <c r="H82" s="106" t="str">
        <f>Berechnung!H82</f>
        <v/>
      </c>
      <c r="I82" s="106" t="str">
        <f>Berechnung!I82</f>
        <v/>
      </c>
      <c r="J82" s="168" t="str">
        <f>""</f>
        <v/>
      </c>
    </row>
    <row r="83" spans="1:271" ht="14.25" customHeight="1" x14ac:dyDescent="0.2">
      <c r="A83" s="4"/>
      <c r="B83" s="5"/>
      <c r="C83" s="1"/>
      <c r="D83" s="13"/>
      <c r="E83" s="15"/>
      <c r="F83" s="105" t="str">
        <f>Berechnung!F83</f>
        <v/>
      </c>
      <c r="G83" s="1"/>
      <c r="H83" s="106" t="str">
        <f>Berechnung!H83</f>
        <v/>
      </c>
      <c r="I83" s="106" t="str">
        <f>Berechnung!I83</f>
        <v/>
      </c>
      <c r="J83" s="168" t="str">
        <f>""</f>
        <v/>
      </c>
    </row>
    <row r="84" spans="1:271" ht="14.25" customHeight="1" x14ac:dyDescent="0.2">
      <c r="A84" s="4"/>
      <c r="B84" s="5"/>
      <c r="C84" s="1"/>
      <c r="D84" s="7"/>
      <c r="E84" s="14"/>
      <c r="F84" s="105" t="str">
        <f>Berechnung!F84</f>
        <v/>
      </c>
      <c r="G84" s="1"/>
      <c r="H84" s="106" t="str">
        <f>Berechnung!H84</f>
        <v/>
      </c>
      <c r="I84" s="106" t="str">
        <f>Berechnung!I84</f>
        <v/>
      </c>
      <c r="J84" s="168" t="str">
        <f>""</f>
        <v/>
      </c>
    </row>
    <row r="85" spans="1:271" ht="14.25" customHeight="1" x14ac:dyDescent="0.2">
      <c r="A85" s="4"/>
      <c r="B85" s="5"/>
      <c r="C85" s="1"/>
      <c r="D85" s="7"/>
      <c r="E85" s="15"/>
      <c r="F85" s="105" t="str">
        <f>Berechnung!F85</f>
        <v/>
      </c>
      <c r="G85" s="1"/>
      <c r="H85" s="106" t="str">
        <f>Berechnung!H85</f>
        <v/>
      </c>
      <c r="I85" s="106" t="str">
        <f>Berechnung!I85</f>
        <v/>
      </c>
      <c r="J85" s="168" t="str">
        <f>""</f>
        <v/>
      </c>
    </row>
    <row r="86" spans="1:271" ht="14.25" customHeight="1" x14ac:dyDescent="0.2">
      <c r="A86" s="4"/>
      <c r="B86" s="5"/>
      <c r="C86" s="3"/>
      <c r="D86" s="7"/>
      <c r="E86" s="14"/>
      <c r="F86" s="105" t="str">
        <f>Berechnung!F86</f>
        <v/>
      </c>
      <c r="G86" s="3"/>
      <c r="H86" s="106" t="str">
        <f>Berechnung!H86</f>
        <v/>
      </c>
      <c r="I86" s="106" t="str">
        <f>Berechnung!I86</f>
        <v/>
      </c>
      <c r="J86" s="168" t="str">
        <f>""</f>
        <v/>
      </c>
    </row>
    <row r="87" spans="1:271" ht="14.25" customHeight="1" x14ac:dyDescent="0.2">
      <c r="A87" s="6"/>
      <c r="B87" s="5"/>
      <c r="C87" s="3"/>
      <c r="D87" s="7"/>
      <c r="E87" s="15"/>
      <c r="F87" s="105" t="str">
        <f>Berechnung!F87</f>
        <v/>
      </c>
      <c r="G87" s="3"/>
      <c r="H87" s="106" t="str">
        <f>Berechnung!H87</f>
        <v/>
      </c>
      <c r="I87" s="106" t="str">
        <f>Berechnung!I87</f>
        <v/>
      </c>
      <c r="J87" s="168" t="str">
        <f>""</f>
        <v/>
      </c>
    </row>
    <row r="88" spans="1:271" ht="14.25" customHeight="1" x14ac:dyDescent="0.2">
      <c r="A88" s="4"/>
      <c r="B88" s="5"/>
      <c r="C88" s="1"/>
      <c r="D88" s="7"/>
      <c r="E88" s="14"/>
      <c r="F88" s="105" t="str">
        <f>Berechnung!F88</f>
        <v/>
      </c>
      <c r="G88" s="1"/>
      <c r="H88" s="106" t="str">
        <f>Berechnung!H88</f>
        <v/>
      </c>
      <c r="I88" s="106" t="str">
        <f>Berechnung!I88</f>
        <v/>
      </c>
      <c r="J88" s="168" t="str">
        <f>""</f>
        <v/>
      </c>
    </row>
    <row r="89" spans="1:271" ht="14.25" customHeight="1" x14ac:dyDescent="0.2">
      <c r="A89" s="4"/>
      <c r="B89" s="5"/>
      <c r="C89" s="1"/>
      <c r="D89" s="7"/>
      <c r="E89" s="15"/>
      <c r="F89" s="105" t="str">
        <f>Berechnung!F89</f>
        <v/>
      </c>
      <c r="G89" s="1"/>
      <c r="H89" s="106" t="str">
        <f>Berechnung!H89</f>
        <v/>
      </c>
      <c r="I89" s="106" t="str">
        <f>Berechnung!I89</f>
        <v/>
      </c>
      <c r="J89" s="168" t="str">
        <f>""</f>
        <v/>
      </c>
    </row>
    <row r="90" spans="1:271" ht="14.25" customHeight="1" x14ac:dyDescent="0.2">
      <c r="A90" s="4"/>
      <c r="B90" s="5"/>
      <c r="C90" s="1"/>
      <c r="D90" s="7"/>
      <c r="E90" s="14"/>
      <c r="F90" s="105" t="str">
        <f>Berechnung!F90</f>
        <v/>
      </c>
      <c r="G90" s="1"/>
      <c r="H90" s="106" t="str">
        <f>Berechnung!H90</f>
        <v/>
      </c>
      <c r="I90" s="106" t="str">
        <f>Berechnung!I90</f>
        <v/>
      </c>
      <c r="J90" s="168" t="str">
        <f>""</f>
        <v/>
      </c>
    </row>
    <row r="91" spans="1:271" ht="14.25" customHeight="1" x14ac:dyDescent="0.2">
      <c r="A91" s="4"/>
      <c r="B91" s="5"/>
      <c r="C91" s="1"/>
      <c r="D91" s="7"/>
      <c r="E91" s="15"/>
      <c r="F91" s="105" t="str">
        <f>Berechnung!F91</f>
        <v/>
      </c>
      <c r="G91" s="1"/>
      <c r="H91" s="106" t="str">
        <f>Berechnung!H91</f>
        <v/>
      </c>
      <c r="I91" s="106" t="str">
        <f>Berechnung!I91</f>
        <v/>
      </c>
      <c r="J91" s="168" t="str">
        <f>""</f>
        <v/>
      </c>
    </row>
    <row r="92" spans="1:271" ht="14.25" customHeight="1" x14ac:dyDescent="0.2">
      <c r="A92" s="4"/>
      <c r="B92" s="5"/>
      <c r="C92" s="1"/>
      <c r="D92" s="7"/>
      <c r="E92" s="14"/>
      <c r="F92" s="105" t="str">
        <f>Berechnung!F92</f>
        <v/>
      </c>
      <c r="G92" s="1"/>
      <c r="H92" s="106" t="str">
        <f>Berechnung!H92</f>
        <v/>
      </c>
      <c r="I92" s="106" t="str">
        <f>Berechnung!I92</f>
        <v/>
      </c>
      <c r="J92" s="168" t="str">
        <f>""</f>
        <v/>
      </c>
    </row>
    <row r="93" spans="1:271" ht="14.25" customHeight="1" x14ac:dyDescent="0.2">
      <c r="A93" s="4"/>
      <c r="B93" s="5"/>
      <c r="C93" s="3"/>
      <c r="D93" s="7"/>
      <c r="E93" s="15"/>
      <c r="F93" s="105" t="str">
        <f>Berechnung!F93</f>
        <v/>
      </c>
      <c r="G93" s="1"/>
      <c r="H93" s="106" t="str">
        <f>Berechnung!H93</f>
        <v/>
      </c>
      <c r="I93" s="106" t="str">
        <f>Berechnung!I93</f>
        <v/>
      </c>
      <c r="J93" s="168" t="str">
        <f>""</f>
        <v/>
      </c>
    </row>
    <row r="94" spans="1:271" ht="14.25" customHeight="1" x14ac:dyDescent="0.2">
      <c r="A94" s="4"/>
      <c r="B94" s="5"/>
      <c r="C94" s="3"/>
      <c r="D94" s="7"/>
      <c r="E94" s="14"/>
      <c r="F94" s="105" t="str">
        <f>Berechnung!F94</f>
        <v/>
      </c>
      <c r="G94" s="1"/>
      <c r="H94" s="106" t="str">
        <f>Berechnung!H94</f>
        <v/>
      </c>
      <c r="I94" s="106" t="str">
        <f>Berechnung!I94</f>
        <v/>
      </c>
      <c r="J94" s="168" t="str">
        <f>""</f>
        <v/>
      </c>
    </row>
    <row r="95" spans="1:271" ht="14.25" customHeight="1" x14ac:dyDescent="0.2">
      <c r="A95" s="4"/>
      <c r="B95" s="5"/>
      <c r="C95" s="3"/>
      <c r="D95" s="7"/>
      <c r="E95" s="15"/>
      <c r="F95" s="105" t="str">
        <f>Berechnung!F95</f>
        <v/>
      </c>
      <c r="G95" s="1"/>
      <c r="H95" s="106" t="str">
        <f>Berechnung!H95</f>
        <v/>
      </c>
      <c r="I95" s="106" t="str">
        <f>Berechnung!I95</f>
        <v/>
      </c>
      <c r="J95" s="168" t="str">
        <f>""</f>
        <v/>
      </c>
    </row>
    <row r="96" spans="1:271" ht="14.25" customHeight="1" x14ac:dyDescent="0.2">
      <c r="A96" s="4"/>
      <c r="B96" s="5"/>
      <c r="C96" s="3"/>
      <c r="D96" s="7"/>
      <c r="E96" s="14"/>
      <c r="F96" s="105" t="str">
        <f>Berechnung!F96</f>
        <v/>
      </c>
      <c r="G96" s="1"/>
      <c r="H96" s="106" t="str">
        <f>Berechnung!H96</f>
        <v/>
      </c>
      <c r="I96" s="106" t="str">
        <f>Berechnung!I96</f>
        <v/>
      </c>
      <c r="J96" s="168" t="str">
        <f>""</f>
        <v/>
      </c>
    </row>
    <row r="97" spans="1:10" ht="14.25" customHeight="1" x14ac:dyDescent="0.2">
      <c r="A97" s="4"/>
      <c r="B97" s="5"/>
      <c r="C97" s="1"/>
      <c r="D97" s="7"/>
      <c r="E97" s="15"/>
      <c r="F97" s="105" t="str">
        <f>Berechnung!F97</f>
        <v/>
      </c>
      <c r="G97" s="1"/>
      <c r="H97" s="106" t="str">
        <f>Berechnung!H97</f>
        <v/>
      </c>
      <c r="I97" s="106" t="str">
        <f>Berechnung!I97</f>
        <v/>
      </c>
      <c r="J97" s="168" t="str">
        <f>""</f>
        <v/>
      </c>
    </row>
    <row r="98" spans="1:10" ht="14.25" customHeight="1" x14ac:dyDescent="0.2">
      <c r="A98" s="4"/>
      <c r="B98" s="5"/>
      <c r="C98" s="3"/>
      <c r="D98" s="7"/>
      <c r="E98" s="14"/>
      <c r="F98" s="105" t="str">
        <f>Berechnung!F98</f>
        <v/>
      </c>
      <c r="G98" s="3"/>
      <c r="H98" s="106" t="str">
        <f>Berechnung!H98</f>
        <v/>
      </c>
      <c r="I98" s="106" t="str">
        <f>Berechnung!I98</f>
        <v/>
      </c>
      <c r="J98" s="168" t="str">
        <f>""</f>
        <v/>
      </c>
    </row>
    <row r="99" spans="1:10" ht="14.25" customHeight="1" x14ac:dyDescent="0.2">
      <c r="A99" s="4"/>
      <c r="B99" s="5"/>
      <c r="C99" s="1"/>
      <c r="D99" s="7"/>
      <c r="E99" s="15"/>
      <c r="F99" s="105" t="str">
        <f>Berechnung!F99</f>
        <v/>
      </c>
      <c r="G99" s="1"/>
      <c r="H99" s="106" t="str">
        <f>Berechnung!H99</f>
        <v/>
      </c>
      <c r="I99" s="106" t="str">
        <f>Berechnung!I99</f>
        <v/>
      </c>
      <c r="J99" s="168" t="str">
        <f>""</f>
        <v/>
      </c>
    </row>
    <row r="100" spans="1:10" ht="14.25" customHeight="1" x14ac:dyDescent="0.2">
      <c r="A100" s="4"/>
      <c r="B100" s="5"/>
      <c r="C100" s="3"/>
      <c r="D100" s="7"/>
      <c r="E100" s="14"/>
      <c r="F100" s="105" t="str">
        <f>Berechnung!F100</f>
        <v/>
      </c>
      <c r="G100" s="3"/>
      <c r="H100" s="106" t="str">
        <f>Berechnung!H100</f>
        <v/>
      </c>
      <c r="I100" s="106" t="str">
        <f>Berechnung!I100</f>
        <v/>
      </c>
      <c r="J100" s="168" t="str">
        <f>""</f>
        <v/>
      </c>
    </row>
    <row r="101" spans="1:10" ht="14.25" customHeight="1" x14ac:dyDescent="0.2">
      <c r="A101" s="4"/>
      <c r="B101" s="5"/>
      <c r="C101" s="1"/>
      <c r="D101" s="7"/>
      <c r="E101" s="15"/>
      <c r="F101" s="105" t="str">
        <f>Berechnung!F101</f>
        <v/>
      </c>
      <c r="G101" s="1"/>
      <c r="H101" s="106" t="str">
        <f>Berechnung!H101</f>
        <v/>
      </c>
      <c r="I101" s="106" t="str">
        <f>Berechnung!I101</f>
        <v/>
      </c>
      <c r="J101" s="168" t="str">
        <f>""</f>
        <v/>
      </c>
    </row>
    <row r="102" spans="1:10" ht="14.25" customHeight="1" x14ac:dyDescent="0.2">
      <c r="A102" s="4"/>
      <c r="B102" s="5"/>
      <c r="C102" s="1"/>
      <c r="D102" s="7"/>
      <c r="E102" s="14"/>
      <c r="F102" s="105" t="str">
        <f>Berechnung!F102</f>
        <v/>
      </c>
      <c r="G102" s="1"/>
      <c r="H102" s="106" t="str">
        <f>Berechnung!H102</f>
        <v/>
      </c>
      <c r="I102" s="106" t="str">
        <f>Berechnung!I102</f>
        <v/>
      </c>
      <c r="J102" s="168" t="str">
        <f>""</f>
        <v/>
      </c>
    </row>
    <row r="103" spans="1:10" ht="14.25" customHeight="1" x14ac:dyDescent="0.2">
      <c r="A103" s="4"/>
      <c r="B103" s="5"/>
      <c r="C103" s="1"/>
      <c r="D103" s="7"/>
      <c r="E103" s="15"/>
      <c r="F103" s="105" t="str">
        <f>Berechnung!F103</f>
        <v/>
      </c>
      <c r="G103" s="1"/>
      <c r="H103" s="106" t="str">
        <f>Berechnung!H103</f>
        <v/>
      </c>
      <c r="I103" s="106" t="str">
        <f>Berechnung!I103</f>
        <v/>
      </c>
      <c r="J103" s="168" t="str">
        <f>""</f>
        <v/>
      </c>
    </row>
    <row r="104" spans="1:10" ht="14.25" customHeight="1" x14ac:dyDescent="0.2">
      <c r="A104" s="4"/>
      <c r="B104" s="5"/>
      <c r="C104" s="1"/>
      <c r="D104" s="7"/>
      <c r="E104" s="14"/>
      <c r="F104" s="105" t="str">
        <f>Berechnung!F104</f>
        <v/>
      </c>
      <c r="G104" s="1"/>
      <c r="H104" s="106" t="str">
        <f>Berechnung!H104</f>
        <v/>
      </c>
      <c r="I104" s="106" t="str">
        <f>Berechnung!I104</f>
        <v/>
      </c>
      <c r="J104" s="168" t="str">
        <f>""</f>
        <v/>
      </c>
    </row>
    <row r="105" spans="1:10" ht="14.25" customHeight="1" x14ac:dyDescent="0.2">
      <c r="A105" s="4"/>
      <c r="B105" s="5"/>
      <c r="C105" s="1"/>
      <c r="D105" s="7"/>
      <c r="E105" s="15"/>
      <c r="F105" s="105" t="str">
        <f>Berechnung!F105</f>
        <v/>
      </c>
      <c r="G105" s="1"/>
      <c r="H105" s="106" t="str">
        <f>Berechnung!H105</f>
        <v/>
      </c>
      <c r="I105" s="106" t="str">
        <f>Berechnung!I105</f>
        <v/>
      </c>
      <c r="J105" s="168" t="str">
        <f>""</f>
        <v/>
      </c>
    </row>
    <row r="106" spans="1:10" ht="14.25" customHeight="1" x14ac:dyDescent="0.2">
      <c r="A106" s="4"/>
      <c r="B106" s="5"/>
      <c r="C106" s="1"/>
      <c r="D106" s="7"/>
      <c r="E106" s="14"/>
      <c r="F106" s="105" t="str">
        <f>Berechnung!F106</f>
        <v/>
      </c>
      <c r="G106" s="1"/>
      <c r="H106" s="106" t="str">
        <f>Berechnung!H106</f>
        <v/>
      </c>
      <c r="I106" s="106" t="str">
        <f>Berechnung!I106</f>
        <v/>
      </c>
      <c r="J106" s="168" t="str">
        <f>""</f>
        <v/>
      </c>
    </row>
    <row r="107" spans="1:10" ht="14.25" customHeight="1" x14ac:dyDescent="0.2">
      <c r="A107" s="4"/>
      <c r="B107" s="5"/>
      <c r="C107" s="1"/>
      <c r="D107" s="7"/>
      <c r="E107" s="15"/>
      <c r="F107" s="105" t="str">
        <f>Berechnung!F107</f>
        <v/>
      </c>
      <c r="G107" s="1"/>
      <c r="H107" s="106" t="str">
        <f>Berechnung!H107</f>
        <v/>
      </c>
      <c r="I107" s="106" t="str">
        <f>Berechnung!I107</f>
        <v/>
      </c>
      <c r="J107" s="168" t="str">
        <f>""</f>
        <v/>
      </c>
    </row>
    <row r="108" spans="1:10" ht="14.25" customHeight="1" x14ac:dyDescent="0.2">
      <c r="A108" s="4"/>
      <c r="B108" s="5"/>
      <c r="C108" s="3"/>
      <c r="D108" s="7"/>
      <c r="E108" s="14"/>
      <c r="F108" s="105" t="str">
        <f>Berechnung!F108</f>
        <v/>
      </c>
      <c r="G108" s="1"/>
      <c r="H108" s="106" t="str">
        <f>Berechnung!H108</f>
        <v/>
      </c>
      <c r="I108" s="106" t="str">
        <f>Berechnung!I108</f>
        <v/>
      </c>
      <c r="J108" s="168" t="str">
        <f>""</f>
        <v/>
      </c>
    </row>
    <row r="109" spans="1:10" ht="14.25" customHeight="1" x14ac:dyDescent="0.2">
      <c r="A109" s="4"/>
      <c r="B109" s="5"/>
      <c r="C109" s="3"/>
      <c r="D109" s="7"/>
      <c r="E109" s="15"/>
      <c r="F109" s="105" t="str">
        <f>Berechnung!F109</f>
        <v/>
      </c>
      <c r="G109" s="1"/>
      <c r="H109" s="106" t="str">
        <f>Berechnung!H109</f>
        <v/>
      </c>
      <c r="I109" s="106" t="str">
        <f>Berechnung!I109</f>
        <v/>
      </c>
      <c r="J109" s="168" t="str">
        <f>""</f>
        <v/>
      </c>
    </row>
    <row r="110" spans="1:10" ht="14.25" customHeight="1" x14ac:dyDescent="0.2">
      <c r="A110" s="4"/>
      <c r="B110" s="5"/>
      <c r="C110" s="3"/>
      <c r="D110" s="7"/>
      <c r="E110" s="14"/>
      <c r="F110" s="105" t="str">
        <f>Berechnung!F110</f>
        <v/>
      </c>
      <c r="G110" s="3"/>
      <c r="H110" s="106" t="str">
        <f>Berechnung!H110</f>
        <v/>
      </c>
      <c r="I110" s="106" t="str">
        <f>Berechnung!I110</f>
        <v/>
      </c>
      <c r="J110" s="168" t="str">
        <f>""</f>
        <v/>
      </c>
    </row>
    <row r="111" spans="1:10" ht="14.25" customHeight="1" x14ac:dyDescent="0.2">
      <c r="A111" s="4"/>
      <c r="B111" s="5"/>
      <c r="C111" s="1"/>
      <c r="D111" s="7"/>
      <c r="E111" s="15"/>
      <c r="F111" s="105" t="str">
        <f>Berechnung!F111</f>
        <v/>
      </c>
      <c r="G111" s="1"/>
      <c r="H111" s="106" t="str">
        <f>Berechnung!H111</f>
        <v/>
      </c>
      <c r="I111" s="106" t="str">
        <f>Berechnung!I111</f>
        <v/>
      </c>
      <c r="J111" s="168" t="str">
        <f>""</f>
        <v/>
      </c>
    </row>
    <row r="112" spans="1:10" ht="14.25" customHeight="1" x14ac:dyDescent="0.2">
      <c r="A112" s="4"/>
      <c r="B112" s="5"/>
      <c r="C112" s="3"/>
      <c r="D112" s="7"/>
      <c r="E112" s="14"/>
      <c r="F112" s="105" t="str">
        <f>Berechnung!F112</f>
        <v/>
      </c>
      <c r="G112" s="3"/>
      <c r="H112" s="106" t="str">
        <f>Berechnung!H112</f>
        <v/>
      </c>
      <c r="I112" s="106" t="str">
        <f>Berechnung!I112</f>
        <v/>
      </c>
      <c r="J112" s="168" t="str">
        <f>""</f>
        <v/>
      </c>
    </row>
    <row r="113" spans="1:10" ht="14.25" customHeight="1" x14ac:dyDescent="0.2">
      <c r="A113" s="4"/>
      <c r="B113" s="5"/>
      <c r="C113" s="3"/>
      <c r="D113" s="7"/>
      <c r="E113" s="15"/>
      <c r="F113" s="105" t="str">
        <f>Berechnung!F113</f>
        <v/>
      </c>
      <c r="G113" s="3"/>
      <c r="H113" s="106" t="str">
        <f>Berechnung!H113</f>
        <v/>
      </c>
      <c r="I113" s="106" t="str">
        <f>Berechnung!I113</f>
        <v/>
      </c>
      <c r="J113" s="168" t="str">
        <f>""</f>
        <v/>
      </c>
    </row>
    <row r="114" spans="1:10" ht="14.25" customHeight="1" x14ac:dyDescent="0.2">
      <c r="A114" s="4"/>
      <c r="B114" s="5"/>
      <c r="C114" s="1"/>
      <c r="D114" s="7"/>
      <c r="E114" s="14"/>
      <c r="F114" s="105" t="str">
        <f>Berechnung!F114</f>
        <v/>
      </c>
      <c r="G114" s="1"/>
      <c r="H114" s="106" t="str">
        <f>Berechnung!H114</f>
        <v/>
      </c>
      <c r="I114" s="106" t="str">
        <f>Berechnung!I114</f>
        <v/>
      </c>
      <c r="J114" s="168" t="str">
        <f>""</f>
        <v/>
      </c>
    </row>
    <row r="115" spans="1:10" ht="14.25" customHeight="1" x14ac:dyDescent="0.2">
      <c r="A115" s="4"/>
      <c r="B115" s="5"/>
      <c r="C115" s="1"/>
      <c r="D115" s="7"/>
      <c r="E115" s="15"/>
      <c r="F115" s="105" t="str">
        <f>Berechnung!F115</f>
        <v/>
      </c>
      <c r="G115" s="1"/>
      <c r="H115" s="106" t="str">
        <f>Berechnung!H115</f>
        <v/>
      </c>
      <c r="I115" s="106" t="str">
        <f>Berechnung!I115</f>
        <v/>
      </c>
      <c r="J115" s="168" t="str">
        <f>""</f>
        <v/>
      </c>
    </row>
    <row r="116" spans="1:10" ht="14.25" customHeight="1" x14ac:dyDescent="0.2">
      <c r="A116" s="4"/>
      <c r="B116" s="5"/>
      <c r="C116" s="1"/>
      <c r="D116" s="7"/>
      <c r="E116" s="14"/>
      <c r="F116" s="105" t="str">
        <f>Berechnung!F116</f>
        <v/>
      </c>
      <c r="G116" s="1"/>
      <c r="H116" s="106" t="str">
        <f>Berechnung!H116</f>
        <v/>
      </c>
      <c r="I116" s="106" t="str">
        <f>Berechnung!I116</f>
        <v/>
      </c>
      <c r="J116" s="168" t="str">
        <f>""</f>
        <v/>
      </c>
    </row>
    <row r="117" spans="1:10" ht="14.25" customHeight="1" x14ac:dyDescent="0.2">
      <c r="A117" s="4"/>
      <c r="B117" s="5"/>
      <c r="C117" s="1"/>
      <c r="D117" s="7"/>
      <c r="E117" s="15"/>
      <c r="F117" s="105" t="str">
        <f>Berechnung!F117</f>
        <v/>
      </c>
      <c r="G117" s="1"/>
      <c r="H117" s="106" t="str">
        <f>Berechnung!H117</f>
        <v/>
      </c>
      <c r="I117" s="106" t="str">
        <f>Berechnung!I117</f>
        <v/>
      </c>
      <c r="J117" s="168" t="str">
        <f>""</f>
        <v/>
      </c>
    </row>
    <row r="118" spans="1:10" ht="14.25" customHeight="1" x14ac:dyDescent="0.2">
      <c r="A118" s="4"/>
      <c r="B118" s="5"/>
      <c r="C118" s="3"/>
      <c r="D118" s="7"/>
      <c r="E118" s="14"/>
      <c r="F118" s="105" t="str">
        <f>Berechnung!F118</f>
        <v/>
      </c>
      <c r="G118" s="1"/>
      <c r="H118" s="106" t="str">
        <f>Berechnung!H118</f>
        <v/>
      </c>
      <c r="I118" s="106" t="str">
        <f>Berechnung!I118</f>
        <v/>
      </c>
      <c r="J118" s="168" t="str">
        <f>""</f>
        <v/>
      </c>
    </row>
    <row r="119" spans="1:10" ht="14.25" customHeight="1" x14ac:dyDescent="0.2">
      <c r="A119" s="4"/>
      <c r="B119" s="5"/>
      <c r="C119" s="3"/>
      <c r="D119" s="7"/>
      <c r="E119" s="15"/>
      <c r="F119" s="105" t="str">
        <f>Berechnung!F119</f>
        <v/>
      </c>
      <c r="G119" s="1"/>
      <c r="H119" s="106" t="str">
        <f>Berechnung!H119</f>
        <v/>
      </c>
      <c r="I119" s="106" t="str">
        <f>Berechnung!I119</f>
        <v/>
      </c>
      <c r="J119" s="168" t="str">
        <f>""</f>
        <v/>
      </c>
    </row>
    <row r="120" spans="1:10" ht="14.25" customHeight="1" x14ac:dyDescent="0.2">
      <c r="A120" s="4"/>
      <c r="B120" s="5"/>
      <c r="C120" s="1"/>
      <c r="D120" s="7"/>
      <c r="E120" s="14"/>
      <c r="F120" s="105" t="str">
        <f>Berechnung!F120</f>
        <v/>
      </c>
      <c r="G120" s="1"/>
      <c r="H120" s="106" t="str">
        <f>Berechnung!H120</f>
        <v/>
      </c>
      <c r="I120" s="106" t="str">
        <f>Berechnung!I120</f>
        <v/>
      </c>
      <c r="J120" s="168" t="str">
        <f>""</f>
        <v/>
      </c>
    </row>
    <row r="121" spans="1:10" ht="14.25" customHeight="1" x14ac:dyDescent="0.2">
      <c r="A121" s="4"/>
      <c r="B121" s="5"/>
      <c r="C121" s="1"/>
      <c r="D121" s="7"/>
      <c r="E121" s="15"/>
      <c r="F121" s="105" t="str">
        <f>Berechnung!F121</f>
        <v/>
      </c>
      <c r="G121" s="1"/>
      <c r="H121" s="106" t="str">
        <f>Berechnung!H121</f>
        <v/>
      </c>
      <c r="I121" s="106" t="str">
        <f>Berechnung!I121</f>
        <v/>
      </c>
      <c r="J121" s="168" t="str">
        <f>""</f>
        <v/>
      </c>
    </row>
    <row r="122" spans="1:10" ht="14.25" customHeight="1" x14ac:dyDescent="0.2">
      <c r="A122" s="4"/>
      <c r="B122" s="5"/>
      <c r="C122" s="3"/>
      <c r="D122" s="7"/>
      <c r="E122" s="14"/>
      <c r="F122" s="105" t="str">
        <f>Berechnung!F122</f>
        <v/>
      </c>
      <c r="G122" s="3"/>
      <c r="H122" s="106" t="str">
        <f>Berechnung!H122</f>
        <v/>
      </c>
      <c r="I122" s="106" t="str">
        <f>Berechnung!I122</f>
        <v/>
      </c>
      <c r="J122" s="168" t="str">
        <f>""</f>
        <v/>
      </c>
    </row>
    <row r="123" spans="1:10" ht="14.25" customHeight="1" x14ac:dyDescent="0.2">
      <c r="A123" s="4"/>
      <c r="B123" s="5"/>
      <c r="C123" s="1"/>
      <c r="D123" s="7"/>
      <c r="E123" s="15"/>
      <c r="F123" s="105" t="str">
        <f>Berechnung!F123</f>
        <v/>
      </c>
      <c r="G123" s="1"/>
      <c r="H123" s="106" t="str">
        <f>Berechnung!H123</f>
        <v/>
      </c>
      <c r="I123" s="106" t="str">
        <f>Berechnung!I123</f>
        <v/>
      </c>
      <c r="J123" s="168" t="str">
        <f>""</f>
        <v/>
      </c>
    </row>
    <row r="124" spans="1:10" ht="14.25" customHeight="1" x14ac:dyDescent="0.2">
      <c r="A124" s="4"/>
      <c r="B124" s="5"/>
      <c r="C124" s="1"/>
      <c r="D124" s="7"/>
      <c r="E124" s="14"/>
      <c r="F124" s="105" t="str">
        <f>Berechnung!F124</f>
        <v/>
      </c>
      <c r="G124" s="1"/>
      <c r="H124" s="106" t="str">
        <f>Berechnung!H124</f>
        <v/>
      </c>
      <c r="I124" s="106" t="str">
        <f>Berechnung!I124</f>
        <v/>
      </c>
      <c r="J124" s="168" t="str">
        <f>""</f>
        <v/>
      </c>
    </row>
    <row r="125" spans="1:10" ht="14.25" customHeight="1" x14ac:dyDescent="0.2">
      <c r="A125" s="4"/>
      <c r="B125" s="5"/>
      <c r="C125" s="1"/>
      <c r="D125" s="7"/>
      <c r="E125" s="15"/>
      <c r="F125" s="105" t="str">
        <f>Berechnung!F125</f>
        <v/>
      </c>
      <c r="G125" s="1"/>
      <c r="H125" s="106" t="str">
        <f>Berechnung!H125</f>
        <v/>
      </c>
      <c r="I125" s="106" t="str">
        <f>Berechnung!I125</f>
        <v/>
      </c>
      <c r="J125" s="168" t="str">
        <f>""</f>
        <v/>
      </c>
    </row>
    <row r="126" spans="1:10" ht="14.25" customHeight="1" x14ac:dyDescent="0.2">
      <c r="A126" s="4"/>
      <c r="B126" s="5"/>
      <c r="C126" s="1"/>
      <c r="D126" s="7"/>
      <c r="E126" s="14"/>
      <c r="F126" s="105" t="str">
        <f>Berechnung!F126</f>
        <v/>
      </c>
      <c r="G126" s="1"/>
      <c r="H126" s="106" t="str">
        <f>Berechnung!H126</f>
        <v/>
      </c>
      <c r="I126" s="106" t="str">
        <f>Berechnung!I126</f>
        <v/>
      </c>
      <c r="J126" s="168" t="str">
        <f>""</f>
        <v/>
      </c>
    </row>
    <row r="127" spans="1:10" ht="14.25" customHeight="1" x14ac:dyDescent="0.2">
      <c r="A127" s="4"/>
      <c r="B127" s="5"/>
      <c r="C127" s="1"/>
      <c r="D127" s="7"/>
      <c r="E127" s="15"/>
      <c r="F127" s="105" t="str">
        <f>Berechnung!F127</f>
        <v/>
      </c>
      <c r="G127" s="1"/>
      <c r="H127" s="106" t="str">
        <f>Berechnung!H127</f>
        <v/>
      </c>
      <c r="I127" s="106" t="str">
        <f>Berechnung!I127</f>
        <v/>
      </c>
      <c r="J127" s="168" t="str">
        <f>""</f>
        <v/>
      </c>
    </row>
    <row r="128" spans="1:10" ht="14.25" customHeight="1" x14ac:dyDescent="0.2">
      <c r="A128" s="4"/>
      <c r="B128" s="5"/>
      <c r="C128" s="1"/>
      <c r="D128" s="7"/>
      <c r="E128" s="14"/>
      <c r="F128" s="105" t="str">
        <f>Berechnung!F128</f>
        <v/>
      </c>
      <c r="G128" s="1"/>
      <c r="H128" s="106" t="str">
        <f>Berechnung!H128</f>
        <v/>
      </c>
      <c r="I128" s="106" t="str">
        <f>Berechnung!I128</f>
        <v/>
      </c>
      <c r="J128" s="168" t="str">
        <f>""</f>
        <v/>
      </c>
    </row>
    <row r="129" spans="1:10" ht="14.25" customHeight="1" x14ac:dyDescent="0.2">
      <c r="A129" s="4"/>
      <c r="B129" s="5"/>
      <c r="C129" s="1"/>
      <c r="D129" s="7"/>
      <c r="E129" s="15"/>
      <c r="F129" s="105" t="str">
        <f>Berechnung!F129</f>
        <v/>
      </c>
      <c r="G129" s="1"/>
      <c r="H129" s="106" t="str">
        <f>Berechnung!H129</f>
        <v/>
      </c>
      <c r="I129" s="106" t="str">
        <f>Berechnung!I129</f>
        <v/>
      </c>
      <c r="J129" s="168" t="str">
        <f>""</f>
        <v/>
      </c>
    </row>
    <row r="130" spans="1:10" ht="14.25" customHeight="1" x14ac:dyDescent="0.2">
      <c r="A130" s="4"/>
      <c r="B130" s="5"/>
      <c r="C130" s="3"/>
      <c r="D130" s="7"/>
      <c r="E130" s="14"/>
      <c r="F130" s="105" t="str">
        <f>Berechnung!F130</f>
        <v/>
      </c>
      <c r="G130" s="1"/>
      <c r="H130" s="106" t="str">
        <f>Berechnung!H130</f>
        <v/>
      </c>
      <c r="I130" s="106" t="str">
        <f>Berechnung!I130</f>
        <v/>
      </c>
      <c r="J130" s="168" t="str">
        <f>""</f>
        <v/>
      </c>
    </row>
    <row r="131" spans="1:10" ht="14.25" customHeight="1" x14ac:dyDescent="0.2">
      <c r="A131" s="4"/>
      <c r="B131" s="5"/>
      <c r="C131" s="3"/>
      <c r="D131" s="7"/>
      <c r="E131" s="15"/>
      <c r="F131" s="105" t="str">
        <f>Berechnung!F131</f>
        <v/>
      </c>
      <c r="G131" s="1"/>
      <c r="H131" s="106" t="str">
        <f>Berechnung!H131</f>
        <v/>
      </c>
      <c r="I131" s="106" t="str">
        <f>Berechnung!I131</f>
        <v/>
      </c>
      <c r="J131" s="168" t="str">
        <f>""</f>
        <v/>
      </c>
    </row>
    <row r="132" spans="1:10" ht="14.25" customHeight="1" x14ac:dyDescent="0.2">
      <c r="A132" s="4"/>
      <c r="B132" s="5"/>
      <c r="C132" s="3"/>
      <c r="D132" s="7"/>
      <c r="E132" s="14"/>
      <c r="F132" s="105" t="str">
        <f>Berechnung!F132</f>
        <v/>
      </c>
      <c r="G132" s="1"/>
      <c r="H132" s="106" t="str">
        <f>Berechnung!H132</f>
        <v/>
      </c>
      <c r="I132" s="106" t="str">
        <f>Berechnung!I132</f>
        <v/>
      </c>
      <c r="J132" s="168" t="str">
        <f>""</f>
        <v/>
      </c>
    </row>
    <row r="133" spans="1:10" ht="14.25" customHeight="1" x14ac:dyDescent="0.2">
      <c r="A133" s="4"/>
      <c r="B133" s="5"/>
      <c r="C133" s="1"/>
      <c r="D133" s="7"/>
      <c r="E133" s="15"/>
      <c r="F133" s="105" t="str">
        <f>Berechnung!F133</f>
        <v/>
      </c>
      <c r="G133" s="1"/>
      <c r="H133" s="106" t="str">
        <f>Berechnung!H133</f>
        <v/>
      </c>
      <c r="I133" s="106" t="str">
        <f>Berechnung!I133</f>
        <v/>
      </c>
      <c r="J133" s="168" t="str">
        <f>""</f>
        <v/>
      </c>
    </row>
    <row r="134" spans="1:10" ht="14.25" customHeight="1" x14ac:dyDescent="0.2">
      <c r="A134" s="4"/>
      <c r="B134" s="5"/>
      <c r="C134" s="1"/>
      <c r="D134" s="7"/>
      <c r="E134" s="14"/>
      <c r="F134" s="105" t="str">
        <f>Berechnung!F134</f>
        <v/>
      </c>
      <c r="G134" s="1"/>
      <c r="H134" s="106" t="str">
        <f>Berechnung!H134</f>
        <v/>
      </c>
      <c r="I134" s="106" t="str">
        <f>Berechnung!I134</f>
        <v/>
      </c>
      <c r="J134" s="168" t="str">
        <f>""</f>
        <v/>
      </c>
    </row>
    <row r="135" spans="1:10" ht="14.25" customHeight="1" x14ac:dyDescent="0.2">
      <c r="A135" s="4"/>
      <c r="B135" s="5"/>
      <c r="C135" s="3"/>
      <c r="D135" s="7"/>
      <c r="E135" s="15"/>
      <c r="F135" s="105" t="str">
        <f>Berechnung!F135</f>
        <v/>
      </c>
      <c r="G135" s="3"/>
      <c r="H135" s="106" t="str">
        <f>Berechnung!H135</f>
        <v/>
      </c>
      <c r="I135" s="106" t="str">
        <f>Berechnung!I135</f>
        <v/>
      </c>
      <c r="J135" s="168" t="str">
        <f>""</f>
        <v/>
      </c>
    </row>
    <row r="136" spans="1:10" ht="14.25" customHeight="1" x14ac:dyDescent="0.2">
      <c r="A136" s="4"/>
      <c r="B136" s="5"/>
      <c r="C136" s="1"/>
      <c r="D136" s="7"/>
      <c r="E136" s="14"/>
      <c r="F136" s="105" t="str">
        <f>Berechnung!F136</f>
        <v/>
      </c>
      <c r="G136" s="1"/>
      <c r="H136" s="106" t="str">
        <f>Berechnung!H136</f>
        <v/>
      </c>
      <c r="I136" s="106" t="str">
        <f>Berechnung!I136</f>
        <v/>
      </c>
      <c r="J136" s="168" t="str">
        <f>""</f>
        <v/>
      </c>
    </row>
    <row r="137" spans="1:10" ht="14.25" customHeight="1" x14ac:dyDescent="0.2">
      <c r="A137" s="4"/>
      <c r="B137" s="5"/>
      <c r="C137" s="1"/>
      <c r="D137" s="7"/>
      <c r="E137" s="15"/>
      <c r="F137" s="105" t="str">
        <f>Berechnung!F137</f>
        <v/>
      </c>
      <c r="G137" s="1"/>
      <c r="H137" s="106" t="str">
        <f>Berechnung!H137</f>
        <v/>
      </c>
      <c r="I137" s="106" t="str">
        <f>Berechnung!I137</f>
        <v/>
      </c>
      <c r="J137" s="168" t="str">
        <f>""</f>
        <v/>
      </c>
    </row>
    <row r="138" spans="1:10" ht="14.25" customHeight="1" x14ac:dyDescent="0.2">
      <c r="A138" s="4"/>
      <c r="B138" s="5"/>
      <c r="C138" s="1"/>
      <c r="D138" s="7"/>
      <c r="E138" s="14"/>
      <c r="F138" s="105" t="str">
        <f>Berechnung!F138</f>
        <v/>
      </c>
      <c r="G138" s="1"/>
      <c r="H138" s="106" t="str">
        <f>Berechnung!H138</f>
        <v/>
      </c>
      <c r="I138" s="106" t="str">
        <f>Berechnung!I138</f>
        <v/>
      </c>
      <c r="J138" s="168" t="str">
        <f>""</f>
        <v/>
      </c>
    </row>
    <row r="139" spans="1:10" ht="14.25" customHeight="1" x14ac:dyDescent="0.2">
      <c r="A139" s="4"/>
      <c r="B139" s="5"/>
      <c r="C139" s="1"/>
      <c r="D139" s="7"/>
      <c r="E139" s="15"/>
      <c r="F139" s="105" t="str">
        <f>Berechnung!F139</f>
        <v/>
      </c>
      <c r="G139" s="1"/>
      <c r="H139" s="106" t="str">
        <f>Berechnung!H139</f>
        <v/>
      </c>
      <c r="I139" s="106" t="str">
        <f>Berechnung!I139</f>
        <v/>
      </c>
      <c r="J139" s="168" t="str">
        <f>""</f>
        <v/>
      </c>
    </row>
    <row r="140" spans="1:10" ht="14.25" customHeight="1" x14ac:dyDescent="0.2">
      <c r="A140" s="4"/>
      <c r="B140" s="5"/>
      <c r="C140" s="3"/>
      <c r="D140" s="7"/>
      <c r="E140" s="14"/>
      <c r="F140" s="105" t="str">
        <f>Berechnung!F140</f>
        <v/>
      </c>
      <c r="G140" s="1"/>
      <c r="H140" s="106" t="str">
        <f>Berechnung!H140</f>
        <v/>
      </c>
      <c r="I140" s="106" t="str">
        <f>Berechnung!I140</f>
        <v/>
      </c>
      <c r="J140" s="168" t="str">
        <f>""</f>
        <v/>
      </c>
    </row>
    <row r="141" spans="1:10" ht="14.25" customHeight="1" x14ac:dyDescent="0.2">
      <c r="A141" s="4"/>
      <c r="B141" s="5"/>
      <c r="C141" s="3"/>
      <c r="D141" s="7"/>
      <c r="E141" s="15"/>
      <c r="F141" s="105" t="str">
        <f>Berechnung!F141</f>
        <v/>
      </c>
      <c r="G141" s="1"/>
      <c r="H141" s="106" t="str">
        <f>Berechnung!H141</f>
        <v/>
      </c>
      <c r="I141" s="106" t="str">
        <f>Berechnung!I141</f>
        <v/>
      </c>
      <c r="J141" s="168" t="str">
        <f>""</f>
        <v/>
      </c>
    </row>
    <row r="142" spans="1:10" ht="14.25" customHeight="1" x14ac:dyDescent="0.2">
      <c r="A142" s="4"/>
      <c r="B142" s="5"/>
      <c r="C142" s="3"/>
      <c r="D142" s="7"/>
      <c r="E142" s="14"/>
      <c r="F142" s="105" t="str">
        <f>Berechnung!F142</f>
        <v/>
      </c>
      <c r="G142" s="1"/>
      <c r="H142" s="106" t="str">
        <f>Berechnung!H142</f>
        <v/>
      </c>
      <c r="I142" s="106" t="str">
        <f>Berechnung!I142</f>
        <v/>
      </c>
      <c r="J142" s="168" t="str">
        <f>""</f>
        <v/>
      </c>
    </row>
    <row r="143" spans="1:10" ht="14.25" customHeight="1" x14ac:dyDescent="0.2">
      <c r="A143" s="4"/>
      <c r="B143" s="5"/>
      <c r="C143" s="3"/>
      <c r="D143" s="7"/>
      <c r="E143" s="15"/>
      <c r="F143" s="105" t="str">
        <f>Berechnung!F143</f>
        <v/>
      </c>
      <c r="G143" s="1"/>
      <c r="H143" s="106" t="str">
        <f>Berechnung!H143</f>
        <v/>
      </c>
      <c r="I143" s="106" t="str">
        <f>Berechnung!I143</f>
        <v/>
      </c>
      <c r="J143" s="168" t="str">
        <f>""</f>
        <v/>
      </c>
    </row>
    <row r="144" spans="1:10" ht="14.25" customHeight="1" x14ac:dyDescent="0.2">
      <c r="A144" s="4"/>
      <c r="B144" s="5"/>
      <c r="C144" s="3"/>
      <c r="D144" s="7"/>
      <c r="E144" s="14"/>
      <c r="F144" s="105" t="str">
        <f>Berechnung!F144</f>
        <v/>
      </c>
      <c r="G144" s="3"/>
      <c r="H144" s="106" t="str">
        <f>Berechnung!H144</f>
        <v/>
      </c>
      <c r="I144" s="106" t="str">
        <f>Berechnung!I144</f>
        <v/>
      </c>
      <c r="J144" s="168" t="str">
        <f>""</f>
        <v/>
      </c>
    </row>
    <row r="145" spans="1:10" ht="14.25" customHeight="1" x14ac:dyDescent="0.2">
      <c r="A145" s="4"/>
      <c r="B145" s="5"/>
      <c r="C145" s="1"/>
      <c r="D145" s="7"/>
      <c r="E145" s="15"/>
      <c r="F145" s="105" t="str">
        <f>Berechnung!F145</f>
        <v/>
      </c>
      <c r="G145" s="1"/>
      <c r="H145" s="106" t="str">
        <f>Berechnung!H145</f>
        <v/>
      </c>
      <c r="I145" s="106" t="str">
        <f>Berechnung!I145</f>
        <v/>
      </c>
      <c r="J145" s="168" t="str">
        <f>""</f>
        <v/>
      </c>
    </row>
    <row r="146" spans="1:10" ht="14.25" customHeight="1" x14ac:dyDescent="0.2">
      <c r="A146" s="4"/>
      <c r="B146" s="5"/>
      <c r="C146" s="1"/>
      <c r="D146" s="7"/>
      <c r="E146" s="14"/>
      <c r="F146" s="105" t="str">
        <f>Berechnung!F146</f>
        <v/>
      </c>
      <c r="G146" s="1"/>
      <c r="H146" s="106" t="str">
        <f>Berechnung!H146</f>
        <v/>
      </c>
      <c r="I146" s="106" t="str">
        <f>Berechnung!I146</f>
        <v/>
      </c>
      <c r="J146" s="168" t="str">
        <f>""</f>
        <v/>
      </c>
    </row>
    <row r="147" spans="1:10" ht="14.25" customHeight="1" x14ac:dyDescent="0.2">
      <c r="A147" s="4"/>
      <c r="B147" s="5"/>
      <c r="C147" s="1"/>
      <c r="D147" s="7"/>
      <c r="E147" s="15"/>
      <c r="F147" s="105" t="str">
        <f>Berechnung!F147</f>
        <v/>
      </c>
      <c r="G147" s="1"/>
      <c r="H147" s="106" t="str">
        <f>Berechnung!H147</f>
        <v/>
      </c>
      <c r="I147" s="106" t="str">
        <f>Berechnung!I147</f>
        <v/>
      </c>
      <c r="J147" s="168" t="str">
        <f>""</f>
        <v/>
      </c>
    </row>
    <row r="148" spans="1:10" ht="14.25" customHeight="1" x14ac:dyDescent="0.2">
      <c r="A148" s="4"/>
      <c r="B148" s="5"/>
      <c r="C148" s="1"/>
      <c r="D148" s="7"/>
      <c r="E148" s="14"/>
      <c r="F148" s="105" t="str">
        <f>Berechnung!F148</f>
        <v/>
      </c>
      <c r="G148" s="1"/>
      <c r="H148" s="106" t="str">
        <f>Berechnung!H148</f>
        <v/>
      </c>
      <c r="I148" s="106" t="str">
        <f>Berechnung!I148</f>
        <v/>
      </c>
      <c r="J148" s="168" t="str">
        <f>""</f>
        <v/>
      </c>
    </row>
    <row r="149" spans="1:10" ht="14.25" customHeight="1" x14ac:dyDescent="0.2">
      <c r="A149" s="4"/>
      <c r="B149" s="5"/>
      <c r="C149" s="1"/>
      <c r="D149" s="7"/>
      <c r="E149" s="15"/>
      <c r="F149" s="105" t="str">
        <f>Berechnung!F149</f>
        <v/>
      </c>
      <c r="G149" s="1"/>
      <c r="H149" s="106" t="str">
        <f>Berechnung!H149</f>
        <v/>
      </c>
      <c r="I149" s="106" t="str">
        <f>Berechnung!I149</f>
        <v/>
      </c>
      <c r="J149" s="168" t="str">
        <f>""</f>
        <v/>
      </c>
    </row>
    <row r="150" spans="1:10" ht="14.25" customHeight="1" x14ac:dyDescent="0.2">
      <c r="A150" s="4"/>
      <c r="B150" s="5"/>
      <c r="C150" s="1"/>
      <c r="D150" s="7"/>
      <c r="E150" s="14"/>
      <c r="F150" s="105" t="str">
        <f>Berechnung!F150</f>
        <v/>
      </c>
      <c r="G150" s="1"/>
      <c r="H150" s="106" t="str">
        <f>Berechnung!H150</f>
        <v/>
      </c>
      <c r="I150" s="106" t="str">
        <f>Berechnung!I150</f>
        <v/>
      </c>
      <c r="J150" s="168" t="str">
        <f>""</f>
        <v/>
      </c>
    </row>
    <row r="151" spans="1:10" ht="14.25" customHeight="1" x14ac:dyDescent="0.2">
      <c r="A151" s="4"/>
      <c r="B151" s="5"/>
      <c r="C151" s="1"/>
      <c r="D151" s="7"/>
      <c r="E151" s="15"/>
      <c r="F151" s="105" t="str">
        <f>Berechnung!F151</f>
        <v/>
      </c>
      <c r="G151" s="1"/>
      <c r="H151" s="106" t="str">
        <f>Berechnung!H151</f>
        <v/>
      </c>
      <c r="I151" s="106" t="str">
        <f>Berechnung!I151</f>
        <v/>
      </c>
      <c r="J151" s="168" t="str">
        <f>""</f>
        <v/>
      </c>
    </row>
    <row r="152" spans="1:10" ht="14.25" customHeight="1" x14ac:dyDescent="0.2">
      <c r="A152" s="4"/>
      <c r="B152" s="5"/>
      <c r="C152" s="1"/>
      <c r="D152" s="7"/>
      <c r="E152" s="14"/>
      <c r="F152" s="105" t="str">
        <f>Berechnung!F152</f>
        <v/>
      </c>
      <c r="G152" s="1"/>
      <c r="H152" s="106" t="str">
        <f>Berechnung!H152</f>
        <v/>
      </c>
      <c r="I152" s="106" t="str">
        <f>Berechnung!I152</f>
        <v/>
      </c>
      <c r="J152" s="168" t="str">
        <f>""</f>
        <v/>
      </c>
    </row>
    <row r="153" spans="1:10" ht="14.25" customHeight="1" x14ac:dyDescent="0.2">
      <c r="A153" s="4"/>
      <c r="B153" s="5"/>
      <c r="C153" s="3"/>
      <c r="D153" s="7"/>
      <c r="E153" s="15"/>
      <c r="F153" s="105" t="str">
        <f>Berechnung!F153</f>
        <v/>
      </c>
      <c r="G153" s="1"/>
      <c r="H153" s="106" t="str">
        <f>Berechnung!H153</f>
        <v/>
      </c>
      <c r="I153" s="106" t="str">
        <f>Berechnung!I153</f>
        <v/>
      </c>
      <c r="J153" s="168" t="str">
        <f>""</f>
        <v/>
      </c>
    </row>
    <row r="154" spans="1:10" ht="14.25" customHeight="1" x14ac:dyDescent="0.2">
      <c r="A154" s="4"/>
      <c r="B154" s="5"/>
      <c r="C154" s="3"/>
      <c r="D154" s="7"/>
      <c r="E154" s="14"/>
      <c r="F154" s="105" t="str">
        <f>Berechnung!F154</f>
        <v/>
      </c>
      <c r="G154" s="1"/>
      <c r="H154" s="106" t="str">
        <f>Berechnung!H154</f>
        <v/>
      </c>
      <c r="I154" s="106" t="str">
        <f>Berechnung!I154</f>
        <v/>
      </c>
      <c r="J154" s="168" t="str">
        <f>""</f>
        <v/>
      </c>
    </row>
    <row r="155" spans="1:10" ht="14.25" customHeight="1" x14ac:dyDescent="0.2">
      <c r="A155" s="4"/>
      <c r="B155" s="5"/>
      <c r="C155" s="3"/>
      <c r="D155" s="7"/>
      <c r="E155" s="15"/>
      <c r="F155" s="105" t="str">
        <f>Berechnung!F155</f>
        <v/>
      </c>
      <c r="G155" s="1"/>
      <c r="H155" s="106" t="str">
        <f>Berechnung!H155</f>
        <v/>
      </c>
      <c r="I155" s="106" t="str">
        <f>Berechnung!I155</f>
        <v/>
      </c>
      <c r="J155" s="168" t="str">
        <f>""</f>
        <v/>
      </c>
    </row>
    <row r="156" spans="1:10" ht="14.25" customHeight="1" x14ac:dyDescent="0.2">
      <c r="A156" s="4"/>
      <c r="B156" s="5"/>
      <c r="C156" s="1"/>
      <c r="D156" s="7"/>
      <c r="E156" s="14"/>
      <c r="F156" s="105" t="str">
        <f>Berechnung!F156</f>
        <v/>
      </c>
      <c r="G156" s="1"/>
      <c r="H156" s="106" t="str">
        <f>Berechnung!H156</f>
        <v/>
      </c>
      <c r="I156" s="106" t="str">
        <f>Berechnung!I156</f>
        <v/>
      </c>
      <c r="J156" s="168" t="str">
        <f>""</f>
        <v/>
      </c>
    </row>
    <row r="157" spans="1:10" ht="14.25" customHeight="1" x14ac:dyDescent="0.2">
      <c r="A157" s="4"/>
      <c r="B157" s="5"/>
      <c r="C157" s="3"/>
      <c r="D157" s="7"/>
      <c r="E157" s="15"/>
      <c r="F157" s="105" t="str">
        <f>Berechnung!F157</f>
        <v/>
      </c>
      <c r="G157" s="3"/>
      <c r="H157" s="106" t="str">
        <f>Berechnung!H157</f>
        <v/>
      </c>
      <c r="I157" s="106" t="str">
        <f>Berechnung!I157</f>
        <v/>
      </c>
      <c r="J157" s="168" t="str">
        <f>""</f>
        <v/>
      </c>
    </row>
    <row r="158" spans="1:10" ht="14.25" customHeight="1" x14ac:dyDescent="0.2">
      <c r="A158" s="4"/>
      <c r="B158" s="5"/>
      <c r="C158" s="1"/>
      <c r="D158" s="7"/>
      <c r="E158" s="14"/>
      <c r="F158" s="105" t="str">
        <f>Berechnung!F158</f>
        <v/>
      </c>
      <c r="G158" s="1"/>
      <c r="H158" s="106" t="str">
        <f>Berechnung!H158</f>
        <v/>
      </c>
      <c r="I158" s="106" t="str">
        <f>Berechnung!I158</f>
        <v/>
      </c>
      <c r="J158" s="168" t="str">
        <f>""</f>
        <v/>
      </c>
    </row>
    <row r="159" spans="1:10" ht="14.25" customHeight="1" x14ac:dyDescent="0.2">
      <c r="A159" s="4"/>
      <c r="B159" s="5"/>
      <c r="C159" s="1"/>
      <c r="D159" s="7"/>
      <c r="E159" s="15"/>
      <c r="F159" s="105" t="str">
        <f>Berechnung!F159</f>
        <v/>
      </c>
      <c r="G159" s="1"/>
      <c r="H159" s="106" t="str">
        <f>Berechnung!H159</f>
        <v/>
      </c>
      <c r="I159" s="106" t="str">
        <f>Berechnung!I159</f>
        <v/>
      </c>
      <c r="J159" s="168" t="str">
        <f>""</f>
        <v/>
      </c>
    </row>
    <row r="160" spans="1:10" ht="14.25" customHeight="1" x14ac:dyDescent="0.2">
      <c r="A160" s="4"/>
      <c r="B160" s="5"/>
      <c r="C160" s="1"/>
      <c r="D160" s="7"/>
      <c r="E160" s="14"/>
      <c r="F160" s="105" t="str">
        <f>Berechnung!F160</f>
        <v/>
      </c>
      <c r="G160" s="1"/>
      <c r="H160" s="106" t="str">
        <f>Berechnung!H160</f>
        <v/>
      </c>
      <c r="I160" s="106" t="str">
        <f>Berechnung!I160</f>
        <v/>
      </c>
      <c r="J160" s="168" t="str">
        <f>""</f>
        <v/>
      </c>
    </row>
    <row r="161" spans="1:10" ht="14.25" customHeight="1" x14ac:dyDescent="0.2">
      <c r="A161" s="4"/>
      <c r="B161" s="5"/>
      <c r="C161" s="1"/>
      <c r="D161" s="7"/>
      <c r="E161" s="15"/>
      <c r="F161" s="105" t="str">
        <f>Berechnung!F161</f>
        <v/>
      </c>
      <c r="G161" s="1"/>
      <c r="H161" s="106" t="str">
        <f>Berechnung!H161</f>
        <v/>
      </c>
      <c r="I161" s="106" t="str">
        <f>Berechnung!I161</f>
        <v/>
      </c>
      <c r="J161" s="168" t="str">
        <f>""</f>
        <v/>
      </c>
    </row>
    <row r="162" spans="1:10" ht="14.25" customHeight="1" x14ac:dyDescent="0.2">
      <c r="A162" s="4"/>
      <c r="B162" s="5"/>
      <c r="C162" s="1"/>
      <c r="D162" s="7"/>
      <c r="E162" s="14"/>
      <c r="F162" s="105" t="str">
        <f>Berechnung!F162</f>
        <v/>
      </c>
      <c r="G162" s="1"/>
      <c r="H162" s="106" t="str">
        <f>Berechnung!H162</f>
        <v/>
      </c>
      <c r="I162" s="106" t="str">
        <f>Berechnung!I162</f>
        <v/>
      </c>
      <c r="J162" s="168" t="str">
        <f>""</f>
        <v/>
      </c>
    </row>
    <row r="163" spans="1:10" ht="14.25" customHeight="1" x14ac:dyDescent="0.2">
      <c r="A163" s="4"/>
      <c r="B163" s="5"/>
      <c r="C163" s="3"/>
      <c r="D163" s="7"/>
      <c r="E163" s="15"/>
      <c r="F163" s="105" t="str">
        <f>Berechnung!F163</f>
        <v/>
      </c>
      <c r="G163" s="1"/>
      <c r="H163" s="106" t="str">
        <f>Berechnung!H163</f>
        <v/>
      </c>
      <c r="I163" s="106" t="str">
        <f>Berechnung!I163</f>
        <v/>
      </c>
      <c r="J163" s="168" t="str">
        <f>""</f>
        <v/>
      </c>
    </row>
    <row r="164" spans="1:10" ht="14.25" customHeight="1" x14ac:dyDescent="0.2">
      <c r="A164" s="4"/>
      <c r="B164" s="5"/>
      <c r="C164" s="3"/>
      <c r="D164" s="7"/>
      <c r="E164" s="14"/>
      <c r="F164" s="105" t="str">
        <f>Berechnung!F164</f>
        <v/>
      </c>
      <c r="G164" s="1"/>
      <c r="H164" s="106" t="str">
        <f>Berechnung!H164</f>
        <v/>
      </c>
      <c r="I164" s="106" t="str">
        <f>Berechnung!I164</f>
        <v/>
      </c>
      <c r="J164" s="168" t="str">
        <f>""</f>
        <v/>
      </c>
    </row>
    <row r="165" spans="1:10" ht="14.25" customHeight="1" x14ac:dyDescent="0.2">
      <c r="A165" s="4"/>
      <c r="B165" s="5"/>
      <c r="C165" s="3"/>
      <c r="D165" s="7"/>
      <c r="E165" s="15"/>
      <c r="F165" s="105" t="str">
        <f>Berechnung!F165</f>
        <v/>
      </c>
      <c r="G165" s="1"/>
      <c r="H165" s="106" t="str">
        <f>Berechnung!H165</f>
        <v/>
      </c>
      <c r="I165" s="106" t="str">
        <f>Berechnung!I165</f>
        <v/>
      </c>
      <c r="J165" s="168" t="str">
        <f>""</f>
        <v/>
      </c>
    </row>
    <row r="166" spans="1:10" ht="14.25" customHeight="1" x14ac:dyDescent="0.2">
      <c r="A166" s="4"/>
      <c r="B166" s="5"/>
      <c r="C166" s="3"/>
      <c r="D166" s="7"/>
      <c r="E166" s="14"/>
      <c r="F166" s="105" t="str">
        <f>Berechnung!F166</f>
        <v/>
      </c>
      <c r="G166" s="1"/>
      <c r="H166" s="106" t="str">
        <f>Berechnung!H166</f>
        <v/>
      </c>
      <c r="I166" s="106" t="str">
        <f>Berechnung!I166</f>
        <v/>
      </c>
      <c r="J166" s="168" t="str">
        <f>""</f>
        <v/>
      </c>
    </row>
    <row r="167" spans="1:10" ht="14.25" customHeight="1" x14ac:dyDescent="0.2">
      <c r="A167" s="4"/>
      <c r="B167" s="5"/>
      <c r="C167" s="3"/>
      <c r="D167" s="7"/>
      <c r="E167" s="15"/>
      <c r="F167" s="105" t="str">
        <f>Berechnung!F167</f>
        <v/>
      </c>
      <c r="G167" s="3"/>
      <c r="H167" s="106" t="str">
        <f>Berechnung!H167</f>
        <v/>
      </c>
      <c r="I167" s="106" t="str">
        <f>Berechnung!I167</f>
        <v/>
      </c>
      <c r="J167" s="168" t="str">
        <f>""</f>
        <v/>
      </c>
    </row>
    <row r="168" spans="1:10" ht="14.25" customHeight="1" x14ac:dyDescent="0.2">
      <c r="A168" s="4"/>
      <c r="B168" s="5"/>
      <c r="C168" s="1"/>
      <c r="D168" s="7"/>
      <c r="E168" s="14"/>
      <c r="F168" s="105" t="str">
        <f>Berechnung!F168</f>
        <v/>
      </c>
      <c r="G168" s="1"/>
      <c r="H168" s="106" t="str">
        <f>Berechnung!H168</f>
        <v/>
      </c>
      <c r="I168" s="106" t="str">
        <f>Berechnung!I168</f>
        <v/>
      </c>
      <c r="J168" s="168" t="str">
        <f>""</f>
        <v/>
      </c>
    </row>
    <row r="169" spans="1:10" ht="14.25" customHeight="1" x14ac:dyDescent="0.2">
      <c r="A169" s="4"/>
      <c r="B169" s="5"/>
      <c r="C169" s="1"/>
      <c r="D169" s="7"/>
      <c r="E169" s="15"/>
      <c r="F169" s="105" t="str">
        <f>Berechnung!F169</f>
        <v/>
      </c>
      <c r="G169" s="1"/>
      <c r="H169" s="106" t="str">
        <f>Berechnung!H169</f>
        <v/>
      </c>
      <c r="I169" s="106" t="str">
        <f>Berechnung!I169</f>
        <v/>
      </c>
      <c r="J169" s="168" t="str">
        <f>""</f>
        <v/>
      </c>
    </row>
    <row r="170" spans="1:10" ht="14.25" customHeight="1" x14ac:dyDescent="0.2">
      <c r="A170" s="4"/>
      <c r="B170" s="5"/>
      <c r="C170" s="1"/>
      <c r="D170" s="7"/>
      <c r="E170" s="14"/>
      <c r="F170" s="105" t="str">
        <f>Berechnung!F170</f>
        <v/>
      </c>
      <c r="G170" s="1"/>
      <c r="H170" s="106" t="str">
        <f>Berechnung!H170</f>
        <v/>
      </c>
      <c r="I170" s="106" t="str">
        <f>Berechnung!I170</f>
        <v/>
      </c>
      <c r="J170" s="168" t="str">
        <f>""</f>
        <v/>
      </c>
    </row>
    <row r="171" spans="1:10" ht="14.25" customHeight="1" x14ac:dyDescent="0.2">
      <c r="A171" s="4"/>
      <c r="B171" s="5"/>
      <c r="C171" s="1"/>
      <c r="D171" s="7"/>
      <c r="E171" s="15"/>
      <c r="F171" s="105" t="str">
        <f>Berechnung!F171</f>
        <v/>
      </c>
      <c r="G171" s="1"/>
      <c r="H171" s="106" t="str">
        <f>Berechnung!H171</f>
        <v/>
      </c>
      <c r="I171" s="106" t="str">
        <f>Berechnung!I171</f>
        <v/>
      </c>
      <c r="J171" s="168" t="str">
        <f>""</f>
        <v/>
      </c>
    </row>
    <row r="172" spans="1:10" ht="14.25" customHeight="1" x14ac:dyDescent="0.2">
      <c r="A172" s="4"/>
      <c r="B172" s="5"/>
      <c r="C172" s="1"/>
      <c r="D172" s="7"/>
      <c r="E172" s="14"/>
      <c r="F172" s="105" t="str">
        <f>Berechnung!F172</f>
        <v/>
      </c>
      <c r="G172" s="1"/>
      <c r="H172" s="106" t="str">
        <f>Berechnung!H172</f>
        <v/>
      </c>
      <c r="I172" s="106" t="str">
        <f>Berechnung!I172</f>
        <v/>
      </c>
      <c r="J172" s="168" t="str">
        <f>""</f>
        <v/>
      </c>
    </row>
    <row r="173" spans="1:10" ht="14.25" customHeight="1" x14ac:dyDescent="0.2">
      <c r="A173" s="4"/>
      <c r="B173" s="5"/>
      <c r="C173" s="1"/>
      <c r="D173" s="7"/>
      <c r="E173" s="15"/>
      <c r="F173" s="105" t="str">
        <f>Berechnung!F173</f>
        <v/>
      </c>
      <c r="G173" s="1"/>
      <c r="H173" s="106" t="str">
        <f>Berechnung!H173</f>
        <v/>
      </c>
      <c r="I173" s="106" t="str">
        <f>Berechnung!I173</f>
        <v/>
      </c>
      <c r="J173" s="168" t="str">
        <f>""</f>
        <v/>
      </c>
    </row>
    <row r="174" spans="1:10" ht="14.25" customHeight="1" x14ac:dyDescent="0.2">
      <c r="A174" s="4"/>
      <c r="B174" s="5"/>
      <c r="C174" s="1"/>
      <c r="D174" s="7"/>
      <c r="E174" s="14"/>
      <c r="F174" s="105" t="str">
        <f>Berechnung!F174</f>
        <v/>
      </c>
      <c r="G174" s="1"/>
      <c r="H174" s="106" t="str">
        <f>Berechnung!H174</f>
        <v/>
      </c>
      <c r="I174" s="106" t="str">
        <f>Berechnung!I174</f>
        <v/>
      </c>
      <c r="J174" s="168" t="str">
        <f>""</f>
        <v/>
      </c>
    </row>
    <row r="175" spans="1:10" ht="14.25" customHeight="1" x14ac:dyDescent="0.2">
      <c r="A175" s="4"/>
      <c r="B175" s="5"/>
      <c r="C175" s="1"/>
      <c r="D175" s="7"/>
      <c r="E175" s="15"/>
      <c r="F175" s="105" t="str">
        <f>Berechnung!F175</f>
        <v/>
      </c>
      <c r="G175" s="16"/>
      <c r="H175" s="106" t="str">
        <f>Berechnung!H175</f>
        <v/>
      </c>
      <c r="I175" s="106" t="str">
        <f>Berechnung!I175</f>
        <v/>
      </c>
      <c r="J175" s="168" t="str">
        <f>""</f>
        <v/>
      </c>
    </row>
    <row r="176" spans="1:10" ht="14.25" customHeight="1" x14ac:dyDescent="0.2">
      <c r="A176" s="4"/>
      <c r="B176" s="5"/>
      <c r="C176" s="1"/>
      <c r="D176" s="7"/>
      <c r="E176" s="14"/>
      <c r="F176" s="105" t="str">
        <f>Berechnung!F176</f>
        <v/>
      </c>
      <c r="G176" s="1"/>
      <c r="H176" s="106" t="str">
        <f>Berechnung!H176</f>
        <v/>
      </c>
      <c r="I176" s="106" t="str">
        <f>Berechnung!I176</f>
        <v/>
      </c>
      <c r="J176" s="168" t="str">
        <f>""</f>
        <v/>
      </c>
    </row>
    <row r="177" spans="1:10" ht="14.25" customHeight="1" x14ac:dyDescent="0.2">
      <c r="A177" s="4"/>
      <c r="B177" s="5"/>
      <c r="C177" s="3"/>
      <c r="D177" s="7"/>
      <c r="E177" s="15"/>
      <c r="F177" s="105" t="str">
        <f>Berechnung!F177</f>
        <v/>
      </c>
      <c r="G177" s="1"/>
      <c r="H177" s="106" t="str">
        <f>Berechnung!H177</f>
        <v/>
      </c>
      <c r="I177" s="106" t="str">
        <f>Berechnung!I177</f>
        <v/>
      </c>
      <c r="J177" s="168" t="str">
        <f>""</f>
        <v/>
      </c>
    </row>
    <row r="178" spans="1:10" ht="14.25" customHeight="1" x14ac:dyDescent="0.2">
      <c r="A178" s="4"/>
      <c r="B178" s="5"/>
      <c r="C178" s="3"/>
      <c r="D178" s="7"/>
      <c r="E178" s="14"/>
      <c r="F178" s="105" t="str">
        <f>Berechnung!F178</f>
        <v/>
      </c>
      <c r="G178" s="1"/>
      <c r="H178" s="106" t="str">
        <f>Berechnung!H178</f>
        <v/>
      </c>
      <c r="I178" s="106" t="str">
        <f>Berechnung!I178</f>
        <v/>
      </c>
      <c r="J178" s="168" t="str">
        <f>""</f>
        <v/>
      </c>
    </row>
    <row r="179" spans="1:10" ht="14.25" customHeight="1" x14ac:dyDescent="0.2">
      <c r="A179" s="4"/>
      <c r="B179" s="5"/>
      <c r="C179" s="3"/>
      <c r="D179" s="7"/>
      <c r="E179" s="15"/>
      <c r="F179" s="105" t="str">
        <f>Berechnung!F179</f>
        <v/>
      </c>
      <c r="G179" s="1"/>
      <c r="H179" s="106" t="str">
        <f>Berechnung!H179</f>
        <v/>
      </c>
      <c r="I179" s="106" t="str">
        <f>Berechnung!I179</f>
        <v/>
      </c>
      <c r="J179" s="168" t="str">
        <f>""</f>
        <v/>
      </c>
    </row>
    <row r="180" spans="1:10" ht="14.25" customHeight="1" x14ac:dyDescent="0.2">
      <c r="A180" s="4"/>
      <c r="B180" s="5"/>
      <c r="C180" s="1"/>
      <c r="D180" s="7"/>
      <c r="E180" s="14"/>
      <c r="F180" s="105" t="str">
        <f>Berechnung!F180</f>
        <v/>
      </c>
      <c r="G180" s="16"/>
      <c r="H180" s="106" t="str">
        <f>Berechnung!H180</f>
        <v/>
      </c>
      <c r="I180" s="106" t="str">
        <f>Berechnung!I180</f>
        <v/>
      </c>
      <c r="J180" s="168" t="str">
        <f>""</f>
        <v/>
      </c>
    </row>
    <row r="181" spans="1:10" ht="14.25" customHeight="1" x14ac:dyDescent="0.2">
      <c r="A181" s="4"/>
      <c r="B181" s="5"/>
      <c r="C181" s="3"/>
      <c r="D181" s="7"/>
      <c r="E181" s="15"/>
      <c r="F181" s="105" t="str">
        <f>Berechnung!F181</f>
        <v/>
      </c>
      <c r="G181" s="3"/>
      <c r="H181" s="106" t="str">
        <f>Berechnung!H181</f>
        <v/>
      </c>
      <c r="I181" s="106" t="str">
        <f>Berechnung!I181</f>
        <v/>
      </c>
      <c r="J181" s="168" t="str">
        <f>""</f>
        <v/>
      </c>
    </row>
    <row r="182" spans="1:10" ht="14.25" customHeight="1" x14ac:dyDescent="0.2">
      <c r="A182" s="4"/>
      <c r="B182" s="5"/>
      <c r="C182" s="1"/>
      <c r="D182" s="7"/>
      <c r="E182" s="14"/>
      <c r="F182" s="105" t="str">
        <f>Berechnung!F182</f>
        <v/>
      </c>
      <c r="G182" s="1"/>
      <c r="H182" s="106" t="str">
        <f>Berechnung!H182</f>
        <v/>
      </c>
      <c r="I182" s="106" t="str">
        <f>Berechnung!I182</f>
        <v/>
      </c>
      <c r="J182" s="168" t="str">
        <f>""</f>
        <v/>
      </c>
    </row>
    <row r="183" spans="1:10" ht="14.25" customHeight="1" x14ac:dyDescent="0.2">
      <c r="A183" s="4"/>
      <c r="B183" s="5"/>
      <c r="C183" s="1"/>
      <c r="D183" s="7"/>
      <c r="E183" s="15"/>
      <c r="F183" s="105" t="str">
        <f>Berechnung!F183</f>
        <v/>
      </c>
      <c r="G183" s="1"/>
      <c r="H183" s="106" t="str">
        <f>Berechnung!H183</f>
        <v/>
      </c>
      <c r="I183" s="106" t="str">
        <f>Berechnung!I183</f>
        <v/>
      </c>
      <c r="J183" s="168" t="str">
        <f>""</f>
        <v/>
      </c>
    </row>
    <row r="184" spans="1:10" ht="14.25" customHeight="1" x14ac:dyDescent="0.2">
      <c r="A184" s="4"/>
      <c r="B184" s="5"/>
      <c r="C184" s="1"/>
      <c r="D184" s="13"/>
      <c r="E184" s="14"/>
      <c r="F184" s="105" t="str">
        <f>Berechnung!F184</f>
        <v/>
      </c>
      <c r="G184" s="16"/>
      <c r="H184" s="106" t="str">
        <f>Berechnung!H184</f>
        <v/>
      </c>
      <c r="I184" s="106" t="str">
        <f>Berechnung!I184</f>
        <v/>
      </c>
      <c r="J184" s="168" t="str">
        <f>""</f>
        <v/>
      </c>
    </row>
    <row r="185" spans="1:10" ht="14.25" customHeight="1" x14ac:dyDescent="0.2">
      <c r="A185" s="4"/>
      <c r="B185" s="5"/>
      <c r="C185" s="1"/>
      <c r="D185" s="7"/>
      <c r="E185" s="15"/>
      <c r="F185" s="105" t="str">
        <f>Berechnung!F185</f>
        <v/>
      </c>
      <c r="G185" s="1"/>
      <c r="H185" s="106" t="str">
        <f>Berechnung!H185</f>
        <v/>
      </c>
      <c r="I185" s="106" t="str">
        <f>Berechnung!I185</f>
        <v/>
      </c>
      <c r="J185" s="168" t="str">
        <f>""</f>
        <v/>
      </c>
    </row>
    <row r="186" spans="1:10" ht="14.25" customHeight="1" x14ac:dyDescent="0.2">
      <c r="A186" s="4"/>
      <c r="B186" s="5"/>
      <c r="C186" s="3"/>
      <c r="D186" s="7"/>
      <c r="E186" s="14"/>
      <c r="F186" s="105" t="str">
        <f>Berechnung!F186</f>
        <v/>
      </c>
      <c r="G186" s="1"/>
      <c r="H186" s="106" t="str">
        <f>Berechnung!H186</f>
        <v/>
      </c>
      <c r="I186" s="106" t="str">
        <f>Berechnung!I186</f>
        <v/>
      </c>
      <c r="J186" s="168" t="str">
        <f>""</f>
        <v/>
      </c>
    </row>
    <row r="187" spans="1:10" ht="14.25" customHeight="1" x14ac:dyDescent="0.2">
      <c r="A187" s="4"/>
      <c r="B187" s="5"/>
      <c r="C187" s="3"/>
      <c r="D187" s="7"/>
      <c r="E187" s="15"/>
      <c r="F187" s="105" t="str">
        <f>Berechnung!F187</f>
        <v/>
      </c>
      <c r="G187" s="1"/>
      <c r="H187" s="106" t="str">
        <f>Berechnung!H187</f>
        <v/>
      </c>
      <c r="I187" s="106" t="str">
        <f>Berechnung!I187</f>
        <v/>
      </c>
      <c r="J187" s="168" t="str">
        <f>""</f>
        <v/>
      </c>
    </row>
    <row r="188" spans="1:10" ht="14.25" customHeight="1" x14ac:dyDescent="0.2">
      <c r="A188" s="4"/>
      <c r="B188" s="5"/>
      <c r="C188" s="3"/>
      <c r="D188" s="7"/>
      <c r="E188" s="14"/>
      <c r="F188" s="105" t="str">
        <f>Berechnung!F188</f>
        <v/>
      </c>
      <c r="G188" s="1"/>
      <c r="H188" s="106" t="str">
        <f>Berechnung!H188</f>
        <v/>
      </c>
      <c r="I188" s="106" t="str">
        <f>Berechnung!I188</f>
        <v/>
      </c>
      <c r="J188" s="168" t="str">
        <f>""</f>
        <v/>
      </c>
    </row>
    <row r="189" spans="1:10" ht="14.25" customHeight="1" x14ac:dyDescent="0.2">
      <c r="A189" s="4"/>
      <c r="B189" s="5"/>
      <c r="C189" s="3"/>
      <c r="D189" s="7"/>
      <c r="E189" s="15"/>
      <c r="F189" s="105" t="str">
        <f>Berechnung!F189</f>
        <v/>
      </c>
      <c r="G189" s="3"/>
      <c r="H189" s="106" t="str">
        <f>Berechnung!H189</f>
        <v/>
      </c>
      <c r="I189" s="106" t="str">
        <f>Berechnung!I189</f>
        <v/>
      </c>
      <c r="J189" s="168" t="str">
        <f>""</f>
        <v/>
      </c>
    </row>
    <row r="190" spans="1:10" ht="14.25" customHeight="1" x14ac:dyDescent="0.2">
      <c r="A190" s="4"/>
      <c r="B190" s="5"/>
      <c r="C190" s="1"/>
      <c r="D190" s="7"/>
      <c r="E190" s="14"/>
      <c r="F190" s="105" t="str">
        <f>Berechnung!F190</f>
        <v/>
      </c>
      <c r="G190" s="16"/>
      <c r="H190" s="106" t="str">
        <f>Berechnung!H190</f>
        <v/>
      </c>
      <c r="I190" s="106" t="str">
        <f>Berechnung!I190</f>
        <v/>
      </c>
      <c r="J190" s="168" t="str">
        <f>""</f>
        <v/>
      </c>
    </row>
    <row r="191" spans="1:10" ht="14.25" customHeight="1" x14ac:dyDescent="0.2">
      <c r="A191" s="4"/>
      <c r="B191" s="5"/>
      <c r="C191" s="3"/>
      <c r="D191" s="7"/>
      <c r="E191" s="15"/>
      <c r="F191" s="105" t="str">
        <f>Berechnung!F191</f>
        <v/>
      </c>
      <c r="G191" s="1"/>
      <c r="H191" s="106" t="str">
        <f>Berechnung!H191</f>
        <v/>
      </c>
      <c r="I191" s="106" t="str">
        <f>Berechnung!I191</f>
        <v/>
      </c>
      <c r="J191" s="168" t="str">
        <f>""</f>
        <v/>
      </c>
    </row>
    <row r="192" spans="1:10" ht="14.25" customHeight="1" x14ac:dyDescent="0.2">
      <c r="A192" s="4"/>
      <c r="B192" s="5"/>
      <c r="C192" s="1"/>
      <c r="D192" s="7"/>
      <c r="E192" s="14"/>
      <c r="F192" s="105" t="str">
        <f>Berechnung!F192</f>
        <v/>
      </c>
      <c r="G192" s="1"/>
      <c r="H192" s="106" t="str">
        <f>Berechnung!H192</f>
        <v/>
      </c>
      <c r="I192" s="106" t="str">
        <f>Berechnung!I192</f>
        <v/>
      </c>
      <c r="J192" s="168" t="str">
        <f>""</f>
        <v/>
      </c>
    </row>
    <row r="193" spans="1:10" ht="14.25" customHeight="1" x14ac:dyDescent="0.2">
      <c r="A193" s="4"/>
      <c r="B193" s="5"/>
      <c r="C193" s="1"/>
      <c r="D193" s="7"/>
      <c r="E193" s="15"/>
      <c r="F193" s="105" t="str">
        <f>Berechnung!F193</f>
        <v/>
      </c>
      <c r="G193" s="1"/>
      <c r="H193" s="106" t="str">
        <f>Berechnung!H193</f>
        <v/>
      </c>
      <c r="I193" s="106" t="str">
        <f>Berechnung!I193</f>
        <v/>
      </c>
      <c r="J193" s="168" t="str">
        <f>""</f>
        <v/>
      </c>
    </row>
    <row r="194" spans="1:10" ht="14.25" customHeight="1" x14ac:dyDescent="0.2">
      <c r="A194" s="4"/>
      <c r="B194" s="5"/>
      <c r="C194" s="1"/>
      <c r="D194" s="7"/>
      <c r="E194" s="14"/>
      <c r="F194" s="105" t="str">
        <f>Berechnung!F194</f>
        <v/>
      </c>
      <c r="G194" s="1"/>
      <c r="H194" s="106" t="str">
        <f>Berechnung!H194</f>
        <v/>
      </c>
      <c r="I194" s="106" t="str">
        <f>Berechnung!I194</f>
        <v/>
      </c>
      <c r="J194" s="168" t="str">
        <f>""</f>
        <v/>
      </c>
    </row>
    <row r="195" spans="1:10" ht="14.25" customHeight="1" x14ac:dyDescent="0.2">
      <c r="A195" s="4"/>
      <c r="B195" s="5"/>
      <c r="C195" s="1"/>
      <c r="D195" s="7"/>
      <c r="E195" s="15"/>
      <c r="F195" s="105" t="str">
        <f>Berechnung!F195</f>
        <v/>
      </c>
      <c r="G195" s="1"/>
      <c r="H195" s="106" t="str">
        <f>Berechnung!H195</f>
        <v/>
      </c>
      <c r="I195" s="106" t="str">
        <f>Berechnung!I195</f>
        <v/>
      </c>
      <c r="J195" s="168" t="str">
        <f>""</f>
        <v/>
      </c>
    </row>
    <row r="196" spans="1:10" ht="14.25" customHeight="1" x14ac:dyDescent="0.2">
      <c r="A196" s="4"/>
      <c r="B196" s="5"/>
      <c r="C196" s="1"/>
      <c r="D196" s="7"/>
      <c r="E196" s="14"/>
      <c r="F196" s="105" t="str">
        <f>Berechnung!F196</f>
        <v/>
      </c>
      <c r="G196" s="1"/>
      <c r="H196" s="106" t="str">
        <f>Berechnung!H196</f>
        <v/>
      </c>
      <c r="I196" s="106" t="str">
        <f>Berechnung!I196</f>
        <v/>
      </c>
      <c r="J196" s="168" t="str">
        <f>""</f>
        <v/>
      </c>
    </row>
    <row r="197" spans="1:10" ht="14.25" customHeight="1" x14ac:dyDescent="0.2">
      <c r="A197" s="4"/>
      <c r="B197" s="5"/>
      <c r="C197" s="1"/>
      <c r="D197" s="7"/>
      <c r="E197" s="15"/>
      <c r="F197" s="105" t="str">
        <f>Berechnung!F197</f>
        <v/>
      </c>
      <c r="G197" s="1"/>
      <c r="H197" s="106" t="str">
        <f>Berechnung!H197</f>
        <v/>
      </c>
      <c r="I197" s="106" t="str">
        <f>Berechnung!I197</f>
        <v/>
      </c>
      <c r="J197" s="168" t="str">
        <f>""</f>
        <v/>
      </c>
    </row>
    <row r="198" spans="1:10" ht="14.25" customHeight="1" x14ac:dyDescent="0.2">
      <c r="A198" s="4"/>
      <c r="B198" s="5"/>
      <c r="C198" s="1"/>
      <c r="D198" s="7"/>
      <c r="E198" s="14"/>
      <c r="F198" s="105" t="str">
        <f>Berechnung!F198</f>
        <v/>
      </c>
      <c r="G198" s="16"/>
      <c r="H198" s="106" t="str">
        <f>Berechnung!H198</f>
        <v/>
      </c>
      <c r="I198" s="106" t="str">
        <f>Berechnung!I198</f>
        <v/>
      </c>
      <c r="J198" s="168" t="str">
        <f>""</f>
        <v/>
      </c>
    </row>
    <row r="199" spans="1:10" ht="14.25" customHeight="1" x14ac:dyDescent="0.2">
      <c r="A199" s="4"/>
      <c r="B199" s="5"/>
      <c r="C199" s="3"/>
      <c r="D199" s="7"/>
      <c r="E199" s="15"/>
      <c r="F199" s="105" t="str">
        <f>Berechnung!F199</f>
        <v/>
      </c>
      <c r="G199" s="1"/>
      <c r="H199" s="106" t="str">
        <f>Berechnung!H199</f>
        <v/>
      </c>
      <c r="I199" s="106" t="str">
        <f>Berechnung!I199</f>
        <v/>
      </c>
      <c r="J199" s="168" t="str">
        <f>""</f>
        <v/>
      </c>
    </row>
    <row r="200" spans="1:10" ht="14.25" customHeight="1" x14ac:dyDescent="0.2">
      <c r="A200" s="4"/>
      <c r="B200" s="5"/>
      <c r="C200" s="1"/>
      <c r="D200" s="7"/>
      <c r="E200" s="14"/>
      <c r="F200" s="105" t="str">
        <f>Berechnung!F200</f>
        <v/>
      </c>
      <c r="G200" s="16"/>
      <c r="H200" s="106" t="str">
        <f>Berechnung!H200</f>
        <v/>
      </c>
      <c r="I200" s="106" t="str">
        <f>Berechnung!I200</f>
        <v/>
      </c>
      <c r="J200" s="168" t="str">
        <f>""</f>
        <v/>
      </c>
    </row>
    <row r="201" spans="1:10" ht="14.25" customHeight="1" x14ac:dyDescent="0.2">
      <c r="A201" s="4"/>
      <c r="B201" s="5"/>
      <c r="C201" s="1"/>
      <c r="D201" s="7"/>
      <c r="E201" s="15"/>
      <c r="F201" s="105" t="str">
        <f>Berechnung!F201</f>
        <v/>
      </c>
      <c r="G201" s="1"/>
      <c r="H201" s="106" t="str">
        <f>Berechnung!H201</f>
        <v/>
      </c>
      <c r="I201" s="106" t="str">
        <f>Berechnung!I201</f>
        <v/>
      </c>
      <c r="J201" s="168" t="str">
        <f>""</f>
        <v/>
      </c>
    </row>
    <row r="202" spans="1:10" ht="14.25" customHeight="1" x14ac:dyDescent="0.2">
      <c r="A202" s="4"/>
      <c r="B202" s="5"/>
      <c r="C202" s="1"/>
      <c r="D202" s="7"/>
      <c r="E202" s="14"/>
      <c r="F202" s="105" t="str">
        <f>Berechnung!F202</f>
        <v/>
      </c>
      <c r="G202" s="1"/>
      <c r="H202" s="106" t="str">
        <f>Berechnung!H202</f>
        <v/>
      </c>
      <c r="I202" s="106" t="str">
        <f>Berechnung!I202</f>
        <v/>
      </c>
      <c r="J202" s="168" t="str">
        <f>""</f>
        <v/>
      </c>
    </row>
    <row r="203" spans="1:10" ht="14.25" customHeight="1" x14ac:dyDescent="0.2">
      <c r="A203" s="4"/>
      <c r="B203" s="5"/>
      <c r="C203" s="1"/>
      <c r="D203" s="7"/>
      <c r="E203" s="15"/>
      <c r="F203" s="105" t="str">
        <f>Berechnung!F203</f>
        <v/>
      </c>
      <c r="G203" s="1"/>
      <c r="H203" s="106" t="str">
        <f>Berechnung!H203</f>
        <v/>
      </c>
      <c r="I203" s="106" t="str">
        <f>Berechnung!I203</f>
        <v/>
      </c>
      <c r="J203" s="168" t="str">
        <f>""</f>
        <v/>
      </c>
    </row>
    <row r="204" spans="1:10" ht="14.25" customHeight="1" x14ac:dyDescent="0.2">
      <c r="A204" s="4"/>
      <c r="B204" s="5"/>
      <c r="C204" s="1"/>
      <c r="D204" s="7"/>
      <c r="E204" s="14"/>
      <c r="F204" s="105" t="str">
        <f>Berechnung!F204</f>
        <v/>
      </c>
      <c r="G204" s="1"/>
      <c r="H204" s="106" t="str">
        <f>Berechnung!H204</f>
        <v/>
      </c>
      <c r="I204" s="106" t="str">
        <f>Berechnung!I204</f>
        <v/>
      </c>
      <c r="J204" s="168" t="str">
        <f>""</f>
        <v/>
      </c>
    </row>
    <row r="205" spans="1:10" ht="14.25" customHeight="1" x14ac:dyDescent="0.2">
      <c r="A205" s="4"/>
      <c r="B205" s="5"/>
      <c r="C205" s="3"/>
      <c r="D205" s="7"/>
      <c r="E205" s="15"/>
      <c r="F205" s="105" t="str">
        <f>Berechnung!F205</f>
        <v/>
      </c>
      <c r="G205" s="1"/>
      <c r="H205" s="106" t="str">
        <f>Berechnung!H205</f>
        <v/>
      </c>
      <c r="I205" s="106" t="str">
        <f>Berechnung!I205</f>
        <v/>
      </c>
      <c r="J205" s="168" t="str">
        <f>""</f>
        <v/>
      </c>
    </row>
    <row r="206" spans="1:10" ht="14.25" customHeight="1" x14ac:dyDescent="0.2">
      <c r="A206" s="4"/>
      <c r="B206" s="5"/>
      <c r="C206" s="1"/>
      <c r="D206" s="7"/>
      <c r="E206" s="14"/>
      <c r="F206" s="105" t="str">
        <f>Berechnung!F206</f>
        <v/>
      </c>
      <c r="G206" s="1"/>
      <c r="H206" s="106" t="str">
        <f>Berechnung!H206</f>
        <v/>
      </c>
      <c r="I206" s="106" t="str">
        <f>Berechnung!I206</f>
        <v/>
      </c>
      <c r="J206" s="168" t="str">
        <f>""</f>
        <v/>
      </c>
    </row>
    <row r="207" spans="1:10" ht="14.25" customHeight="1" x14ac:dyDescent="0.2">
      <c r="A207" s="4"/>
      <c r="B207" s="2"/>
      <c r="C207" s="1"/>
      <c r="D207" s="7"/>
      <c r="E207" s="15"/>
      <c r="F207" s="105" t="str">
        <f>Berechnung!F207</f>
        <v/>
      </c>
      <c r="G207" s="1"/>
      <c r="H207" s="106" t="str">
        <f>Berechnung!H207</f>
        <v/>
      </c>
      <c r="I207" s="106" t="str">
        <f>Berechnung!I207</f>
        <v/>
      </c>
      <c r="J207" s="168" t="str">
        <f>""</f>
        <v/>
      </c>
    </row>
    <row r="208" spans="1:10" ht="14.25" customHeight="1" x14ac:dyDescent="0.2">
      <c r="A208" s="4"/>
      <c r="B208" s="2"/>
      <c r="C208" s="1"/>
      <c r="D208" s="7"/>
      <c r="E208" s="14"/>
      <c r="F208" s="105" t="str">
        <f>Berechnung!F208</f>
        <v/>
      </c>
      <c r="G208" s="1"/>
      <c r="H208" s="106" t="str">
        <f>Berechnung!H208</f>
        <v/>
      </c>
      <c r="I208" s="106" t="str">
        <f>Berechnung!I208</f>
        <v/>
      </c>
      <c r="J208" s="168" t="str">
        <f>""</f>
        <v/>
      </c>
    </row>
    <row r="209" spans="1:10" ht="14.25" customHeight="1" x14ac:dyDescent="0.2">
      <c r="A209" s="4"/>
      <c r="B209" s="2"/>
      <c r="C209" s="1"/>
      <c r="D209" s="7"/>
      <c r="E209" s="15"/>
      <c r="F209" s="105" t="str">
        <f>Berechnung!F209</f>
        <v/>
      </c>
      <c r="G209" s="1"/>
      <c r="H209" s="106" t="str">
        <f>Berechnung!H209</f>
        <v/>
      </c>
      <c r="I209" s="106" t="str">
        <f>Berechnung!I209</f>
        <v/>
      </c>
      <c r="J209" s="168" t="str">
        <f>""</f>
        <v/>
      </c>
    </row>
    <row r="210" spans="1:10" ht="14.25" customHeight="1" x14ac:dyDescent="0.2">
      <c r="A210" s="4"/>
      <c r="B210" s="2"/>
      <c r="C210" s="1"/>
      <c r="D210" s="7"/>
      <c r="E210" s="14"/>
      <c r="F210" s="105" t="str">
        <f>Berechnung!F210</f>
        <v/>
      </c>
      <c r="G210" s="1"/>
      <c r="H210" s="106" t="str">
        <f>Berechnung!H210</f>
        <v/>
      </c>
      <c r="I210" s="106" t="str">
        <f>Berechnung!I210</f>
        <v/>
      </c>
      <c r="J210" s="168" t="str">
        <f>""</f>
        <v/>
      </c>
    </row>
    <row r="211" spans="1:10" ht="14.25" customHeight="1" x14ac:dyDescent="0.2">
      <c r="A211" s="4"/>
      <c r="B211" s="2"/>
      <c r="C211" s="1"/>
      <c r="D211" s="13"/>
      <c r="E211" s="15"/>
      <c r="F211" s="105" t="str">
        <f>Berechnung!F211</f>
        <v/>
      </c>
      <c r="G211" s="1"/>
      <c r="H211" s="106" t="str">
        <f>Berechnung!H211</f>
        <v/>
      </c>
      <c r="I211" s="106" t="str">
        <f>Berechnung!I211</f>
        <v/>
      </c>
      <c r="J211" s="168" t="str">
        <f>""</f>
        <v/>
      </c>
    </row>
    <row r="212" spans="1:10" ht="14.25" customHeight="1" x14ac:dyDescent="0.2">
      <c r="A212" s="4"/>
      <c r="B212" s="2"/>
      <c r="C212" s="1"/>
      <c r="D212" s="13"/>
      <c r="E212" s="14"/>
      <c r="F212" s="105" t="str">
        <f>Berechnung!F212</f>
        <v/>
      </c>
      <c r="G212" s="16"/>
      <c r="H212" s="106" t="str">
        <f>Berechnung!H212</f>
        <v/>
      </c>
      <c r="I212" s="106" t="str">
        <f>Berechnung!I212</f>
        <v/>
      </c>
      <c r="J212" s="168" t="str">
        <f>""</f>
        <v/>
      </c>
    </row>
    <row r="213" spans="1:10" ht="14.25" customHeight="1" x14ac:dyDescent="0.2">
      <c r="A213" s="4"/>
      <c r="B213" s="2"/>
      <c r="C213" s="1"/>
      <c r="D213" s="7"/>
      <c r="E213" s="15"/>
      <c r="F213" s="105" t="str">
        <f>Berechnung!F213</f>
        <v/>
      </c>
      <c r="G213" s="16"/>
      <c r="H213" s="106" t="str">
        <f>Berechnung!H213</f>
        <v/>
      </c>
      <c r="I213" s="106" t="str">
        <f>Berechnung!I213</f>
        <v/>
      </c>
      <c r="J213" s="168" t="str">
        <f>""</f>
        <v/>
      </c>
    </row>
    <row r="214" spans="1:10" ht="14.25" customHeight="1" x14ac:dyDescent="0.2">
      <c r="A214" s="4"/>
      <c r="B214" s="2"/>
      <c r="C214" s="1"/>
      <c r="D214" s="7"/>
      <c r="E214" s="14"/>
      <c r="F214" s="105" t="str">
        <f>Berechnung!F214</f>
        <v/>
      </c>
      <c r="G214" s="1"/>
      <c r="H214" s="106" t="str">
        <f>Berechnung!H214</f>
        <v/>
      </c>
      <c r="I214" s="106" t="str">
        <f>Berechnung!I214</f>
        <v/>
      </c>
      <c r="J214" s="168" t="str">
        <f>""</f>
        <v/>
      </c>
    </row>
    <row r="215" spans="1:10" ht="14.25" customHeight="1" x14ac:dyDescent="0.2">
      <c r="A215" s="4"/>
      <c r="B215" s="2"/>
      <c r="C215" s="1"/>
      <c r="D215" s="7"/>
      <c r="E215" s="15"/>
      <c r="F215" s="105" t="str">
        <f>Berechnung!F215</f>
        <v/>
      </c>
      <c r="G215" s="1"/>
      <c r="H215" s="106" t="str">
        <f>Berechnung!H215</f>
        <v/>
      </c>
      <c r="I215" s="106" t="str">
        <f>Berechnung!I215</f>
        <v/>
      </c>
      <c r="J215" s="168" t="str">
        <f>""</f>
        <v/>
      </c>
    </row>
    <row r="216" spans="1:10" ht="14.25" customHeight="1" x14ac:dyDescent="0.2">
      <c r="A216" s="4"/>
      <c r="B216" s="2"/>
      <c r="C216" s="1"/>
      <c r="D216" s="7"/>
      <c r="E216" s="14"/>
      <c r="F216" s="105" t="str">
        <f>Berechnung!F216</f>
        <v/>
      </c>
      <c r="G216" s="1"/>
      <c r="H216" s="106" t="str">
        <f>Berechnung!H216</f>
        <v/>
      </c>
      <c r="I216" s="106" t="str">
        <f>Berechnung!I216</f>
        <v/>
      </c>
      <c r="J216" s="168" t="str">
        <f>""</f>
        <v/>
      </c>
    </row>
    <row r="217" spans="1:10" ht="14.25" customHeight="1" x14ac:dyDescent="0.2">
      <c r="A217" s="4"/>
      <c r="B217" s="5"/>
      <c r="C217" s="3"/>
      <c r="D217" s="7"/>
      <c r="E217" s="15"/>
      <c r="F217" s="105" t="str">
        <f>Berechnung!F217</f>
        <v/>
      </c>
      <c r="G217" s="7"/>
      <c r="H217" s="105" t="str">
        <f>Berechnung!H217</f>
        <v/>
      </c>
      <c r="I217" s="105" t="str">
        <f>Berechnung!I217</f>
        <v/>
      </c>
      <c r="J217" s="168" t="str">
        <f>""</f>
        <v/>
      </c>
    </row>
    <row r="218" spans="1:10" s="84" customFormat="1" ht="20.100000000000001" customHeight="1" x14ac:dyDescent="0.2">
      <c r="A218" s="83"/>
      <c r="B218" s="83"/>
      <c r="C218" s="83"/>
      <c r="D218" s="83"/>
      <c r="E218" s="83"/>
      <c r="F218" s="101"/>
      <c r="G218" s="169"/>
      <c r="H218" s="170"/>
      <c r="I218" s="170"/>
      <c r="J218" s="102"/>
    </row>
    <row r="219" spans="1:10" s="84" customFormat="1" ht="20.100000000000001" customHeight="1" x14ac:dyDescent="0.2">
      <c r="A219" s="83"/>
      <c r="B219" s="83"/>
      <c r="C219" s="83"/>
      <c r="D219" s="83"/>
      <c r="E219" s="83"/>
      <c r="F219" s="101"/>
      <c r="G219" s="169"/>
      <c r="H219" s="170"/>
      <c r="I219" s="170"/>
      <c r="J219" s="102"/>
    </row>
    <row r="220" spans="1:10" s="84" customFormat="1" x14ac:dyDescent="0.2">
      <c r="F220" s="102"/>
      <c r="G220" s="102"/>
      <c r="H220" s="102"/>
      <c r="I220" s="102"/>
      <c r="J220" s="102"/>
    </row>
    <row r="221" spans="1:10" s="84" customFormat="1" x14ac:dyDescent="0.2">
      <c r="F221" s="102"/>
      <c r="G221" s="102"/>
      <c r="H221" s="102"/>
      <c r="I221" s="102"/>
      <c r="J221" s="102"/>
    </row>
    <row r="222" spans="1:10" s="84" customFormat="1" x14ac:dyDescent="0.2">
      <c r="F222" s="102"/>
      <c r="G222" s="102"/>
      <c r="H222" s="102"/>
      <c r="I222" s="102"/>
      <c r="J222" s="102"/>
    </row>
    <row r="223" spans="1:10" s="84" customFormat="1" x14ac:dyDescent="0.2">
      <c r="F223" s="102"/>
      <c r="G223" s="102"/>
      <c r="H223" s="102"/>
      <c r="I223" s="102"/>
      <c r="J223" s="102"/>
    </row>
    <row r="224" spans="1:10" s="84" customFormat="1" x14ac:dyDescent="0.2">
      <c r="F224" s="102"/>
      <c r="G224" s="102"/>
      <c r="H224" s="102"/>
      <c r="I224" s="102"/>
      <c r="J224" s="102"/>
    </row>
    <row r="225" spans="6:10" s="84" customFormat="1" x14ac:dyDescent="0.2">
      <c r="F225" s="102"/>
      <c r="G225" s="102"/>
      <c r="H225" s="102"/>
      <c r="I225" s="102"/>
      <c r="J225" s="102"/>
    </row>
    <row r="226" spans="6:10" s="84" customFormat="1" x14ac:dyDescent="0.2">
      <c r="F226" s="102"/>
      <c r="G226" s="102"/>
      <c r="H226" s="102"/>
      <c r="I226" s="102"/>
      <c r="J226" s="102"/>
    </row>
    <row r="227" spans="6:10" s="84" customFormat="1" x14ac:dyDescent="0.2">
      <c r="F227" s="102"/>
      <c r="G227" s="102"/>
      <c r="H227" s="102"/>
      <c r="I227" s="102"/>
      <c r="J227" s="102"/>
    </row>
    <row r="228" spans="6:10" s="84" customFormat="1" x14ac:dyDescent="0.2">
      <c r="F228" s="102"/>
      <c r="G228" s="102"/>
      <c r="H228" s="102"/>
      <c r="I228" s="102"/>
      <c r="J228" s="102"/>
    </row>
    <row r="229" spans="6:10" s="84" customFormat="1" x14ac:dyDescent="0.2">
      <c r="F229" s="102"/>
      <c r="G229" s="102"/>
      <c r="H229" s="102"/>
      <c r="I229" s="102"/>
      <c r="J229" s="102"/>
    </row>
    <row r="230" spans="6:10" s="84" customFormat="1" x14ac:dyDescent="0.2">
      <c r="F230" s="102"/>
      <c r="G230" s="102"/>
      <c r="H230" s="102"/>
      <c r="I230" s="102"/>
      <c r="J230" s="102"/>
    </row>
    <row r="231" spans="6:10" s="84" customFormat="1" x14ac:dyDescent="0.2">
      <c r="F231" s="102"/>
      <c r="G231" s="102"/>
      <c r="H231" s="102"/>
      <c r="I231" s="102"/>
      <c r="J231" s="102"/>
    </row>
    <row r="232" spans="6:10" s="84" customFormat="1" x14ac:dyDescent="0.2">
      <c r="F232" s="102"/>
      <c r="G232" s="102"/>
      <c r="H232" s="102"/>
      <c r="I232" s="102"/>
      <c r="J232" s="102"/>
    </row>
    <row r="233" spans="6:10" s="84" customFormat="1" x14ac:dyDescent="0.2">
      <c r="F233" s="102"/>
      <c r="G233" s="102"/>
      <c r="H233" s="102"/>
      <c r="I233" s="102"/>
      <c r="J233" s="102"/>
    </row>
    <row r="234" spans="6:10" s="84" customFormat="1" x14ac:dyDescent="0.2">
      <c r="F234" s="102"/>
      <c r="G234" s="102"/>
      <c r="H234" s="102"/>
      <c r="I234" s="102"/>
      <c r="J234" s="102"/>
    </row>
    <row r="235" spans="6:10" s="84" customFormat="1" x14ac:dyDescent="0.2">
      <c r="F235" s="102"/>
      <c r="G235" s="102"/>
      <c r="H235" s="102"/>
      <c r="I235" s="102"/>
      <c r="J235" s="102"/>
    </row>
    <row r="236" spans="6:10" s="84" customFormat="1" x14ac:dyDescent="0.2">
      <c r="F236" s="102"/>
      <c r="G236" s="102"/>
      <c r="H236" s="102"/>
      <c r="I236" s="102"/>
      <c r="J236" s="102"/>
    </row>
    <row r="237" spans="6:10" s="84" customFormat="1" x14ac:dyDescent="0.2">
      <c r="F237" s="102"/>
      <c r="G237" s="102"/>
      <c r="H237" s="102"/>
      <c r="I237" s="102"/>
      <c r="J237" s="102"/>
    </row>
    <row r="238" spans="6:10" s="84" customFormat="1" x14ac:dyDescent="0.2">
      <c r="F238" s="102"/>
      <c r="G238" s="102"/>
      <c r="H238" s="102"/>
      <c r="I238" s="102"/>
      <c r="J238" s="102"/>
    </row>
    <row r="239" spans="6:10" s="84" customFormat="1" x14ac:dyDescent="0.2">
      <c r="F239" s="102"/>
      <c r="G239" s="102"/>
      <c r="H239" s="102"/>
      <c r="I239" s="102"/>
      <c r="J239" s="102"/>
    </row>
    <row r="240" spans="6:10" s="84" customFormat="1" x14ac:dyDescent="0.2">
      <c r="F240" s="102"/>
      <c r="G240" s="102"/>
      <c r="H240" s="102"/>
      <c r="I240" s="102"/>
      <c r="J240" s="102"/>
    </row>
    <row r="241" spans="6:10" s="84" customFormat="1" x14ac:dyDescent="0.2">
      <c r="F241" s="102"/>
      <c r="G241" s="102"/>
      <c r="H241" s="102"/>
      <c r="I241" s="102"/>
      <c r="J241" s="102"/>
    </row>
    <row r="242" spans="6:10" s="84" customFormat="1" x14ac:dyDescent="0.2">
      <c r="F242" s="102"/>
      <c r="G242" s="102"/>
      <c r="H242" s="102"/>
      <c r="I242" s="102"/>
      <c r="J242" s="102"/>
    </row>
    <row r="243" spans="6:10" s="84" customFormat="1" x14ac:dyDescent="0.2">
      <c r="F243" s="102"/>
      <c r="G243" s="102"/>
      <c r="H243" s="102"/>
      <c r="I243" s="102"/>
      <c r="J243" s="102"/>
    </row>
    <row r="244" spans="6:10" s="84" customFormat="1" x14ac:dyDescent="0.2">
      <c r="F244" s="102"/>
      <c r="G244" s="102"/>
      <c r="H244" s="102"/>
      <c r="I244" s="102"/>
      <c r="J244" s="102"/>
    </row>
    <row r="245" spans="6:10" s="84" customFormat="1" x14ac:dyDescent="0.2">
      <c r="F245" s="102"/>
      <c r="G245" s="102"/>
      <c r="H245" s="102"/>
      <c r="I245" s="102"/>
      <c r="J245" s="102"/>
    </row>
    <row r="246" spans="6:10" s="84" customFormat="1" x14ac:dyDescent="0.2">
      <c r="F246" s="102"/>
      <c r="G246" s="102"/>
      <c r="H246" s="102"/>
      <c r="I246" s="102"/>
      <c r="J246" s="102"/>
    </row>
    <row r="247" spans="6:10" s="84" customFormat="1" x14ac:dyDescent="0.2">
      <c r="F247" s="102"/>
      <c r="G247" s="102"/>
      <c r="H247" s="102"/>
      <c r="I247" s="102"/>
      <c r="J247" s="102"/>
    </row>
    <row r="248" spans="6:10" s="84" customFormat="1" x14ac:dyDescent="0.2">
      <c r="F248" s="102"/>
      <c r="G248" s="102"/>
      <c r="H248" s="102"/>
      <c r="I248" s="102"/>
      <c r="J248" s="102"/>
    </row>
    <row r="249" spans="6:10" s="84" customFormat="1" x14ac:dyDescent="0.2">
      <c r="F249" s="102"/>
      <c r="G249" s="102"/>
      <c r="H249" s="102"/>
      <c r="I249" s="102"/>
      <c r="J249" s="102"/>
    </row>
    <row r="250" spans="6:10" s="84" customFormat="1" x14ac:dyDescent="0.2">
      <c r="F250" s="102"/>
      <c r="G250" s="102"/>
      <c r="H250" s="102"/>
      <c r="I250" s="102"/>
      <c r="J250" s="102"/>
    </row>
    <row r="251" spans="6:10" s="84" customFormat="1" x14ac:dyDescent="0.2">
      <c r="F251" s="102"/>
      <c r="G251" s="102"/>
      <c r="H251" s="102"/>
      <c r="I251" s="102"/>
      <c r="J251" s="102"/>
    </row>
    <row r="252" spans="6:10" s="84" customFormat="1" x14ac:dyDescent="0.2">
      <c r="F252" s="102"/>
      <c r="G252" s="102"/>
      <c r="H252" s="102"/>
      <c r="I252" s="102"/>
      <c r="J252" s="102"/>
    </row>
    <row r="253" spans="6:10" s="84" customFormat="1" x14ac:dyDescent="0.2">
      <c r="F253" s="102"/>
      <c r="G253" s="102"/>
      <c r="H253" s="102"/>
      <c r="I253" s="102"/>
      <c r="J253" s="102"/>
    </row>
    <row r="254" spans="6:10" s="84" customFormat="1" x14ac:dyDescent="0.2">
      <c r="F254" s="102"/>
      <c r="G254" s="102"/>
      <c r="H254" s="102"/>
      <c r="I254" s="102"/>
      <c r="J254" s="102"/>
    </row>
    <row r="255" spans="6:10" s="84" customFormat="1" x14ac:dyDescent="0.2">
      <c r="F255" s="102"/>
      <c r="G255" s="102"/>
      <c r="H255" s="102"/>
      <c r="I255" s="102"/>
      <c r="J255" s="102"/>
    </row>
    <row r="256" spans="6:10" s="84" customFormat="1" x14ac:dyDescent="0.2">
      <c r="F256" s="102"/>
      <c r="G256" s="102"/>
      <c r="H256" s="102"/>
      <c r="I256" s="102"/>
      <c r="J256" s="102"/>
    </row>
    <row r="257" spans="6:10" s="84" customFormat="1" x14ac:dyDescent="0.2">
      <c r="F257" s="102"/>
      <c r="G257" s="102"/>
      <c r="H257" s="102"/>
      <c r="I257" s="102"/>
      <c r="J257" s="102"/>
    </row>
    <row r="258" spans="6:10" s="84" customFormat="1" x14ac:dyDescent="0.2">
      <c r="F258" s="102"/>
      <c r="G258" s="102"/>
      <c r="H258" s="102"/>
      <c r="I258" s="102"/>
      <c r="J258" s="102"/>
    </row>
    <row r="259" spans="6:10" s="84" customFormat="1" x14ac:dyDescent="0.2">
      <c r="F259" s="102"/>
      <c r="G259" s="102"/>
      <c r="H259" s="102"/>
      <c r="I259" s="102"/>
      <c r="J259" s="102"/>
    </row>
    <row r="260" spans="6:10" s="84" customFormat="1" x14ac:dyDescent="0.2">
      <c r="F260" s="102"/>
      <c r="G260" s="102"/>
      <c r="H260" s="102"/>
      <c r="I260" s="102"/>
      <c r="J260" s="102"/>
    </row>
    <row r="261" spans="6:10" s="84" customFormat="1" x14ac:dyDescent="0.2">
      <c r="F261" s="102"/>
      <c r="G261" s="102"/>
      <c r="H261" s="102"/>
      <c r="I261" s="102"/>
      <c r="J261" s="102"/>
    </row>
    <row r="262" spans="6:10" s="84" customFormat="1" x14ac:dyDescent="0.2">
      <c r="F262" s="102"/>
      <c r="G262" s="102"/>
      <c r="H262" s="102"/>
      <c r="I262" s="102"/>
      <c r="J262" s="102"/>
    </row>
    <row r="263" spans="6:10" s="84" customFormat="1" x14ac:dyDescent="0.2">
      <c r="F263" s="102"/>
      <c r="G263" s="102"/>
      <c r="H263" s="102"/>
      <c r="I263" s="102"/>
      <c r="J263" s="102"/>
    </row>
    <row r="264" spans="6:10" s="84" customFormat="1" x14ac:dyDescent="0.2">
      <c r="F264" s="102"/>
      <c r="G264" s="102"/>
      <c r="H264" s="102"/>
      <c r="I264" s="102"/>
      <c r="J264" s="102"/>
    </row>
    <row r="265" spans="6:10" s="84" customFormat="1" x14ac:dyDescent="0.2">
      <c r="F265" s="102"/>
      <c r="G265" s="102"/>
      <c r="H265" s="102"/>
      <c r="I265" s="102"/>
      <c r="J265" s="102"/>
    </row>
    <row r="266" spans="6:10" s="84" customFormat="1" x14ac:dyDescent="0.2">
      <c r="F266" s="102"/>
      <c r="G266" s="102"/>
      <c r="H266" s="102"/>
      <c r="I266" s="102"/>
      <c r="J266" s="102"/>
    </row>
    <row r="267" spans="6:10" s="84" customFormat="1" x14ac:dyDescent="0.2">
      <c r="F267" s="102"/>
      <c r="G267" s="102"/>
      <c r="H267" s="102"/>
      <c r="I267" s="102"/>
      <c r="J267" s="102"/>
    </row>
    <row r="268" spans="6:10" s="84" customFormat="1" x14ac:dyDescent="0.2">
      <c r="F268" s="102"/>
      <c r="G268" s="102"/>
      <c r="H268" s="102"/>
      <c r="I268" s="102"/>
      <c r="J268" s="102"/>
    </row>
    <row r="269" spans="6:10" s="84" customFormat="1" x14ac:dyDescent="0.2">
      <c r="F269" s="102"/>
      <c r="G269" s="102"/>
      <c r="H269" s="102"/>
      <c r="I269" s="102"/>
      <c r="J269" s="102"/>
    </row>
    <row r="270" spans="6:10" s="84" customFormat="1" x14ac:dyDescent="0.2">
      <c r="F270" s="102"/>
      <c r="G270" s="102"/>
      <c r="H270" s="102"/>
      <c r="I270" s="102"/>
      <c r="J270" s="102"/>
    </row>
    <row r="271" spans="6:10" s="84" customFormat="1" x14ac:dyDescent="0.2">
      <c r="F271" s="102"/>
      <c r="G271" s="102"/>
      <c r="H271" s="102"/>
      <c r="I271" s="102"/>
      <c r="J271" s="102"/>
    </row>
    <row r="272" spans="6:10" s="84" customFormat="1" x14ac:dyDescent="0.2">
      <c r="F272" s="102"/>
      <c r="G272" s="102"/>
      <c r="H272" s="102"/>
      <c r="I272" s="102"/>
      <c r="J272" s="102"/>
    </row>
    <row r="273" spans="6:10" s="84" customFormat="1" x14ac:dyDescent="0.2">
      <c r="F273" s="102"/>
      <c r="G273" s="102"/>
      <c r="H273" s="102"/>
      <c r="I273" s="102"/>
      <c r="J273" s="102"/>
    </row>
    <row r="274" spans="6:10" s="84" customFormat="1" x14ac:dyDescent="0.2">
      <c r="F274" s="102"/>
      <c r="G274" s="102"/>
      <c r="H274" s="102"/>
      <c r="I274" s="102"/>
      <c r="J274" s="102"/>
    </row>
    <row r="275" spans="6:10" s="84" customFormat="1" x14ac:dyDescent="0.2">
      <c r="F275" s="102"/>
      <c r="G275" s="102"/>
      <c r="H275" s="102"/>
      <c r="I275" s="102"/>
      <c r="J275" s="102"/>
    </row>
    <row r="276" spans="6:10" s="84" customFormat="1" x14ac:dyDescent="0.2">
      <c r="F276" s="102"/>
      <c r="G276" s="102"/>
      <c r="H276" s="102"/>
      <c r="I276" s="102"/>
      <c r="J276" s="102"/>
    </row>
    <row r="277" spans="6:10" s="84" customFormat="1" x14ac:dyDescent="0.2">
      <c r="F277" s="102"/>
      <c r="G277" s="102"/>
      <c r="H277" s="102"/>
      <c r="I277" s="102"/>
      <c r="J277" s="102"/>
    </row>
    <row r="278" spans="6:10" s="84" customFormat="1" x14ac:dyDescent="0.2">
      <c r="F278" s="102"/>
      <c r="G278" s="102"/>
      <c r="H278" s="102"/>
      <c r="I278" s="102"/>
      <c r="J278" s="102"/>
    </row>
    <row r="279" spans="6:10" s="84" customFormat="1" x14ac:dyDescent="0.2">
      <c r="F279" s="102"/>
      <c r="G279" s="102"/>
      <c r="H279" s="102"/>
      <c r="I279" s="102"/>
      <c r="J279" s="102"/>
    </row>
    <row r="280" spans="6:10" s="84" customFormat="1" x14ac:dyDescent="0.2">
      <c r="F280" s="102"/>
      <c r="G280" s="102"/>
      <c r="H280" s="102"/>
      <c r="I280" s="102"/>
      <c r="J280" s="102"/>
    </row>
    <row r="281" spans="6:10" s="84" customFormat="1" x14ac:dyDescent="0.2">
      <c r="F281" s="102"/>
      <c r="G281" s="102"/>
      <c r="H281" s="102"/>
      <c r="I281" s="102"/>
      <c r="J281" s="102"/>
    </row>
    <row r="282" spans="6:10" s="84" customFormat="1" x14ac:dyDescent="0.2">
      <c r="F282" s="102"/>
      <c r="G282" s="102"/>
      <c r="H282" s="102"/>
      <c r="I282" s="102"/>
      <c r="J282" s="102"/>
    </row>
    <row r="283" spans="6:10" s="84" customFormat="1" x14ac:dyDescent="0.2">
      <c r="F283" s="102"/>
      <c r="G283" s="102"/>
      <c r="H283" s="102"/>
      <c r="I283" s="102"/>
      <c r="J283" s="102"/>
    </row>
    <row r="284" spans="6:10" s="84" customFormat="1" x14ac:dyDescent="0.2">
      <c r="F284" s="102"/>
      <c r="G284" s="102"/>
      <c r="H284" s="102"/>
      <c r="I284" s="102"/>
      <c r="J284" s="102"/>
    </row>
    <row r="285" spans="6:10" s="84" customFormat="1" x14ac:dyDescent="0.2">
      <c r="F285" s="102"/>
      <c r="G285" s="102"/>
      <c r="H285" s="102"/>
      <c r="I285" s="102"/>
      <c r="J285" s="102"/>
    </row>
    <row r="286" spans="6:10" s="84" customFormat="1" x14ac:dyDescent="0.2">
      <c r="F286" s="102"/>
      <c r="G286" s="102"/>
      <c r="H286" s="102"/>
      <c r="I286" s="102"/>
      <c r="J286" s="102"/>
    </row>
    <row r="287" spans="6:10" s="84" customFormat="1" x14ac:dyDescent="0.2">
      <c r="F287" s="102"/>
      <c r="G287" s="102"/>
      <c r="H287" s="102"/>
      <c r="I287" s="102"/>
      <c r="J287" s="102"/>
    </row>
    <row r="288" spans="6:10" s="84" customFormat="1" x14ac:dyDescent="0.2">
      <c r="F288" s="102"/>
      <c r="G288" s="102"/>
      <c r="H288" s="102"/>
      <c r="I288" s="102"/>
      <c r="J288" s="102"/>
    </row>
    <row r="289" spans="6:10" s="84" customFormat="1" x14ac:dyDescent="0.2">
      <c r="F289" s="102"/>
      <c r="G289" s="102"/>
      <c r="H289" s="102"/>
      <c r="I289" s="102"/>
      <c r="J289" s="102"/>
    </row>
    <row r="290" spans="6:10" s="84" customFormat="1" x14ac:dyDescent="0.2">
      <c r="F290" s="102"/>
      <c r="G290" s="102"/>
      <c r="H290" s="102"/>
      <c r="I290" s="102"/>
      <c r="J290" s="102"/>
    </row>
    <row r="291" spans="6:10" s="84" customFormat="1" x14ac:dyDescent="0.2">
      <c r="F291" s="102"/>
      <c r="G291" s="102"/>
      <c r="H291" s="102"/>
      <c r="I291" s="102"/>
      <c r="J291" s="102"/>
    </row>
    <row r="292" spans="6:10" s="84" customFormat="1" x14ac:dyDescent="0.2">
      <c r="F292" s="102"/>
      <c r="G292" s="102"/>
      <c r="H292" s="102"/>
      <c r="I292" s="102"/>
      <c r="J292" s="102"/>
    </row>
    <row r="293" spans="6:10" s="84" customFormat="1" x14ac:dyDescent="0.2">
      <c r="F293" s="102"/>
      <c r="G293" s="102"/>
      <c r="H293" s="102"/>
      <c r="I293" s="102"/>
      <c r="J293" s="102"/>
    </row>
    <row r="294" spans="6:10" s="84" customFormat="1" x14ac:dyDescent="0.2">
      <c r="F294" s="102"/>
      <c r="G294" s="102"/>
      <c r="H294" s="102"/>
      <c r="I294" s="102"/>
      <c r="J294" s="102"/>
    </row>
    <row r="295" spans="6:10" s="84" customFormat="1" x14ac:dyDescent="0.2">
      <c r="F295" s="102"/>
      <c r="G295" s="102"/>
      <c r="H295" s="102"/>
      <c r="I295" s="102"/>
      <c r="J295" s="102"/>
    </row>
    <row r="296" spans="6:10" s="84" customFormat="1" x14ac:dyDescent="0.2">
      <c r="F296" s="102"/>
      <c r="G296" s="102"/>
      <c r="H296" s="102"/>
      <c r="I296" s="102"/>
      <c r="J296" s="102"/>
    </row>
    <row r="297" spans="6:10" s="84" customFormat="1" x14ac:dyDescent="0.2">
      <c r="F297" s="102"/>
      <c r="G297" s="102"/>
      <c r="H297" s="102"/>
      <c r="I297" s="102"/>
      <c r="J297" s="102"/>
    </row>
    <row r="298" spans="6:10" s="84" customFormat="1" x14ac:dyDescent="0.2">
      <c r="F298" s="102"/>
      <c r="G298" s="102"/>
      <c r="H298" s="102"/>
      <c r="I298" s="102"/>
      <c r="J298" s="102"/>
    </row>
    <row r="299" spans="6:10" s="84" customFormat="1" x14ac:dyDescent="0.2">
      <c r="F299" s="102"/>
      <c r="G299" s="102"/>
      <c r="H299" s="102"/>
      <c r="I299" s="102"/>
      <c r="J299" s="102"/>
    </row>
    <row r="300" spans="6:10" s="84" customFormat="1" x14ac:dyDescent="0.2">
      <c r="F300" s="102"/>
      <c r="G300" s="102"/>
      <c r="H300" s="102"/>
      <c r="I300" s="102"/>
      <c r="J300" s="102"/>
    </row>
    <row r="301" spans="6:10" s="84" customFormat="1" x14ac:dyDescent="0.2">
      <c r="F301" s="102"/>
      <c r="G301" s="102"/>
      <c r="H301" s="102"/>
      <c r="I301" s="102"/>
      <c r="J301" s="102"/>
    </row>
    <row r="302" spans="6:10" s="84" customFormat="1" x14ac:dyDescent="0.2">
      <c r="F302" s="102"/>
      <c r="G302" s="102"/>
      <c r="H302" s="102"/>
      <c r="I302" s="102"/>
      <c r="J302" s="102"/>
    </row>
    <row r="303" spans="6:10" s="84" customFormat="1" x14ac:dyDescent="0.2">
      <c r="F303" s="102"/>
      <c r="G303" s="102"/>
      <c r="H303" s="102"/>
      <c r="I303" s="102"/>
      <c r="J303" s="102"/>
    </row>
    <row r="304" spans="6:10" s="84" customFormat="1" x14ac:dyDescent="0.2">
      <c r="F304" s="102"/>
      <c r="G304" s="102"/>
      <c r="H304" s="102"/>
      <c r="I304" s="102"/>
      <c r="J304" s="102"/>
    </row>
    <row r="305" spans="6:10" s="84" customFormat="1" x14ac:dyDescent="0.2">
      <c r="F305" s="102"/>
      <c r="G305" s="102"/>
      <c r="H305" s="102"/>
      <c r="I305" s="102"/>
      <c r="J305" s="102"/>
    </row>
    <row r="306" spans="6:10" s="84" customFormat="1" x14ac:dyDescent="0.2">
      <c r="F306" s="102"/>
      <c r="G306" s="102"/>
      <c r="H306" s="102"/>
      <c r="I306" s="102"/>
      <c r="J306" s="102"/>
    </row>
    <row r="307" spans="6:10" s="84" customFormat="1" x14ac:dyDescent="0.2">
      <c r="F307" s="102"/>
      <c r="G307" s="102"/>
      <c r="H307" s="102"/>
      <c r="I307" s="102"/>
      <c r="J307" s="102"/>
    </row>
    <row r="308" spans="6:10" s="84" customFormat="1" x14ac:dyDescent="0.2">
      <c r="F308" s="102"/>
      <c r="G308" s="102"/>
      <c r="H308" s="102"/>
      <c r="I308" s="102"/>
      <c r="J308" s="102"/>
    </row>
    <row r="309" spans="6:10" s="84" customFormat="1" x14ac:dyDescent="0.2">
      <c r="F309" s="102"/>
      <c r="G309" s="102"/>
      <c r="H309" s="102"/>
      <c r="I309" s="102"/>
      <c r="J309" s="102"/>
    </row>
    <row r="310" spans="6:10" s="84" customFormat="1" x14ac:dyDescent="0.2">
      <c r="F310" s="102"/>
      <c r="G310" s="102"/>
      <c r="H310" s="102"/>
      <c r="I310" s="102"/>
      <c r="J310" s="102"/>
    </row>
    <row r="311" spans="6:10" s="84" customFormat="1" x14ac:dyDescent="0.2">
      <c r="F311" s="102"/>
      <c r="G311" s="102"/>
      <c r="H311" s="102"/>
      <c r="I311" s="102"/>
      <c r="J311" s="102"/>
    </row>
    <row r="312" spans="6:10" s="84" customFormat="1" x14ac:dyDescent="0.2">
      <c r="F312" s="102"/>
      <c r="G312" s="102"/>
      <c r="H312" s="102"/>
      <c r="I312" s="102"/>
      <c r="J312" s="102"/>
    </row>
    <row r="313" spans="6:10" s="84" customFormat="1" x14ac:dyDescent="0.2">
      <c r="F313" s="102"/>
      <c r="G313" s="102"/>
      <c r="H313" s="102"/>
      <c r="I313" s="102"/>
      <c r="J313" s="102"/>
    </row>
    <row r="314" spans="6:10" s="84" customFormat="1" x14ac:dyDescent="0.2">
      <c r="F314" s="102"/>
      <c r="G314" s="102"/>
      <c r="H314" s="102"/>
      <c r="I314" s="102"/>
      <c r="J314" s="102"/>
    </row>
    <row r="315" spans="6:10" s="84" customFormat="1" x14ac:dyDescent="0.2">
      <c r="F315" s="102"/>
      <c r="G315" s="102"/>
      <c r="H315" s="102"/>
      <c r="I315" s="102"/>
      <c r="J315" s="102"/>
    </row>
    <row r="316" spans="6:10" s="84" customFormat="1" x14ac:dyDescent="0.2">
      <c r="F316" s="102"/>
      <c r="G316" s="102"/>
      <c r="H316" s="102"/>
      <c r="I316" s="102"/>
      <c r="J316" s="102"/>
    </row>
    <row r="317" spans="6:10" s="84" customFormat="1" x14ac:dyDescent="0.2">
      <c r="F317" s="102"/>
      <c r="G317" s="102"/>
      <c r="H317" s="102"/>
      <c r="I317" s="102"/>
      <c r="J317" s="102"/>
    </row>
    <row r="318" spans="6:10" s="84" customFormat="1" x14ac:dyDescent="0.2">
      <c r="F318" s="102"/>
      <c r="G318" s="102"/>
      <c r="H318" s="102"/>
      <c r="I318" s="102"/>
      <c r="J318" s="102"/>
    </row>
    <row r="319" spans="6:10" s="84" customFormat="1" x14ac:dyDescent="0.2">
      <c r="F319" s="102"/>
      <c r="G319" s="102"/>
      <c r="H319" s="102"/>
      <c r="I319" s="102"/>
      <c r="J319" s="102"/>
    </row>
    <row r="320" spans="6:10" s="84" customFormat="1" x14ac:dyDescent="0.2">
      <c r="F320" s="102"/>
      <c r="G320" s="102"/>
      <c r="H320" s="102"/>
      <c r="I320" s="102"/>
      <c r="J320" s="102"/>
    </row>
    <row r="321" spans="6:10" s="84" customFormat="1" x14ac:dyDescent="0.2">
      <c r="F321" s="102"/>
      <c r="G321" s="102"/>
      <c r="H321" s="102"/>
      <c r="I321" s="102"/>
      <c r="J321" s="102"/>
    </row>
    <row r="322" spans="6:10" s="84" customFormat="1" x14ac:dyDescent="0.2">
      <c r="F322" s="102"/>
      <c r="G322" s="102"/>
      <c r="H322" s="102"/>
      <c r="I322" s="102"/>
      <c r="J322" s="102"/>
    </row>
    <row r="323" spans="6:10" s="84" customFormat="1" x14ac:dyDescent="0.2">
      <c r="F323" s="102"/>
      <c r="G323" s="102"/>
      <c r="H323" s="102"/>
      <c r="I323" s="102"/>
      <c r="J323" s="102"/>
    </row>
    <row r="324" spans="6:10" s="84" customFormat="1" x14ac:dyDescent="0.2">
      <c r="F324" s="102"/>
      <c r="G324" s="102"/>
      <c r="H324" s="102"/>
      <c r="I324" s="102"/>
      <c r="J324" s="102"/>
    </row>
    <row r="325" spans="6:10" s="84" customFormat="1" x14ac:dyDescent="0.2">
      <c r="F325" s="102"/>
      <c r="G325" s="102"/>
      <c r="H325" s="102"/>
      <c r="I325" s="102"/>
      <c r="J325" s="102"/>
    </row>
    <row r="326" spans="6:10" s="84" customFormat="1" x14ac:dyDescent="0.2">
      <c r="F326" s="102"/>
      <c r="G326" s="102"/>
      <c r="H326" s="102"/>
      <c r="I326" s="102"/>
      <c r="J326" s="102"/>
    </row>
    <row r="327" spans="6:10" s="84" customFormat="1" x14ac:dyDescent="0.2">
      <c r="F327" s="102"/>
      <c r="G327" s="102"/>
      <c r="H327" s="102"/>
      <c r="I327" s="102"/>
      <c r="J327" s="102"/>
    </row>
    <row r="328" spans="6:10" s="84" customFormat="1" x14ac:dyDescent="0.2">
      <c r="F328" s="102"/>
      <c r="G328" s="102"/>
      <c r="H328" s="102"/>
      <c r="I328" s="102"/>
      <c r="J328" s="102"/>
    </row>
    <row r="329" spans="6:10" s="84" customFormat="1" x14ac:dyDescent="0.2">
      <c r="F329" s="102"/>
      <c r="G329" s="102"/>
      <c r="H329" s="102"/>
      <c r="I329" s="102"/>
      <c r="J329" s="102"/>
    </row>
    <row r="330" spans="6:10" s="84" customFormat="1" x14ac:dyDescent="0.2">
      <c r="F330" s="102"/>
      <c r="G330" s="102"/>
      <c r="H330" s="102"/>
      <c r="I330" s="102"/>
      <c r="J330" s="102"/>
    </row>
    <row r="331" spans="6:10" s="84" customFormat="1" x14ac:dyDescent="0.2">
      <c r="F331" s="102"/>
      <c r="G331" s="102"/>
      <c r="H331" s="102"/>
      <c r="I331" s="102"/>
      <c r="J331" s="102"/>
    </row>
    <row r="332" spans="6:10" s="84" customFormat="1" x14ac:dyDescent="0.2">
      <c r="F332" s="102"/>
      <c r="G332" s="102"/>
      <c r="H332" s="102"/>
      <c r="I332" s="102"/>
      <c r="J332" s="102"/>
    </row>
    <row r="333" spans="6:10" s="84" customFormat="1" x14ac:dyDescent="0.2">
      <c r="F333" s="102"/>
      <c r="G333" s="102"/>
      <c r="H333" s="102"/>
      <c r="I333" s="102"/>
      <c r="J333" s="102"/>
    </row>
    <row r="334" spans="6:10" s="84" customFormat="1" x14ac:dyDescent="0.2">
      <c r="F334" s="102"/>
      <c r="G334" s="102"/>
      <c r="H334" s="102"/>
      <c r="I334" s="102"/>
      <c r="J334" s="102"/>
    </row>
    <row r="335" spans="6:10" s="84" customFormat="1" x14ac:dyDescent="0.2">
      <c r="F335" s="102"/>
      <c r="G335" s="102"/>
      <c r="H335" s="102"/>
      <c r="I335" s="102"/>
      <c r="J335" s="102"/>
    </row>
    <row r="336" spans="6:10" s="84" customFormat="1" x14ac:dyDescent="0.2">
      <c r="F336" s="102"/>
      <c r="G336" s="102"/>
      <c r="H336" s="102"/>
      <c r="I336" s="102"/>
      <c r="J336" s="102"/>
    </row>
    <row r="337" spans="6:10" s="84" customFormat="1" x14ac:dyDescent="0.2">
      <c r="F337" s="102"/>
      <c r="G337" s="102"/>
      <c r="H337" s="102"/>
      <c r="I337" s="102"/>
      <c r="J337" s="102"/>
    </row>
    <row r="338" spans="6:10" s="84" customFormat="1" x14ac:dyDescent="0.2">
      <c r="F338" s="102"/>
      <c r="G338" s="102"/>
      <c r="H338" s="102"/>
      <c r="I338" s="102"/>
      <c r="J338" s="102"/>
    </row>
    <row r="339" spans="6:10" s="84" customFormat="1" x14ac:dyDescent="0.2">
      <c r="F339" s="102"/>
      <c r="G339" s="102"/>
      <c r="H339" s="102"/>
      <c r="I339" s="102"/>
      <c r="J339" s="102"/>
    </row>
    <row r="340" spans="6:10" s="84" customFormat="1" x14ac:dyDescent="0.2">
      <c r="F340" s="102"/>
      <c r="G340" s="102"/>
      <c r="H340" s="102"/>
      <c r="I340" s="102"/>
      <c r="J340" s="102"/>
    </row>
    <row r="341" spans="6:10" s="84" customFormat="1" x14ac:dyDescent="0.2">
      <c r="F341" s="102"/>
      <c r="G341" s="102"/>
      <c r="H341" s="102"/>
      <c r="I341" s="102"/>
      <c r="J341" s="102"/>
    </row>
    <row r="342" spans="6:10" s="84" customFormat="1" x14ac:dyDescent="0.2">
      <c r="F342" s="102"/>
      <c r="G342" s="102"/>
      <c r="H342" s="102"/>
      <c r="I342" s="102"/>
      <c r="J342" s="102"/>
    </row>
    <row r="343" spans="6:10" s="84" customFormat="1" x14ac:dyDescent="0.2">
      <c r="F343" s="102"/>
      <c r="G343" s="102"/>
      <c r="H343" s="102"/>
      <c r="I343" s="102"/>
      <c r="J343" s="102"/>
    </row>
    <row r="344" spans="6:10" s="84" customFormat="1" x14ac:dyDescent="0.2">
      <c r="F344" s="102"/>
      <c r="G344" s="102"/>
      <c r="H344" s="102"/>
      <c r="I344" s="102"/>
      <c r="J344" s="102"/>
    </row>
    <row r="345" spans="6:10" s="84" customFormat="1" x14ac:dyDescent="0.2">
      <c r="F345" s="102"/>
      <c r="G345" s="102"/>
      <c r="H345" s="102"/>
      <c r="I345" s="102"/>
      <c r="J345" s="102"/>
    </row>
    <row r="346" spans="6:10" s="84" customFormat="1" x14ac:dyDescent="0.2">
      <c r="F346" s="102"/>
      <c r="G346" s="102"/>
      <c r="H346" s="102"/>
      <c r="I346" s="102"/>
      <c r="J346" s="102"/>
    </row>
    <row r="347" spans="6:10" s="84" customFormat="1" x14ac:dyDescent="0.2">
      <c r="F347" s="102"/>
      <c r="G347" s="102"/>
      <c r="H347" s="102"/>
      <c r="I347" s="102"/>
      <c r="J347" s="102"/>
    </row>
    <row r="348" spans="6:10" s="84" customFormat="1" x14ac:dyDescent="0.2">
      <c r="F348" s="102"/>
      <c r="G348" s="102"/>
      <c r="H348" s="102"/>
      <c r="I348" s="102"/>
      <c r="J348" s="102"/>
    </row>
    <row r="349" spans="6:10" s="84" customFormat="1" x14ac:dyDescent="0.2">
      <c r="F349" s="102"/>
      <c r="G349" s="102"/>
      <c r="H349" s="102"/>
      <c r="I349" s="102"/>
      <c r="J349" s="102"/>
    </row>
    <row r="350" spans="6:10" s="84" customFormat="1" x14ac:dyDescent="0.2">
      <c r="F350" s="102"/>
      <c r="G350" s="102"/>
      <c r="H350" s="102"/>
      <c r="I350" s="102"/>
      <c r="J350" s="102"/>
    </row>
    <row r="351" spans="6:10" s="84" customFormat="1" x14ac:dyDescent="0.2">
      <c r="F351" s="102"/>
      <c r="G351" s="102"/>
      <c r="H351" s="102"/>
      <c r="I351" s="102"/>
      <c r="J351" s="102"/>
    </row>
    <row r="352" spans="6:10" s="84" customFormat="1" x14ac:dyDescent="0.2">
      <c r="F352" s="102"/>
      <c r="G352" s="102"/>
      <c r="H352" s="102"/>
      <c r="I352" s="102"/>
      <c r="J352" s="102"/>
    </row>
    <row r="353" spans="6:10" s="84" customFormat="1" x14ac:dyDescent="0.2">
      <c r="F353" s="102"/>
      <c r="G353" s="102"/>
      <c r="H353" s="102"/>
      <c r="I353" s="102"/>
      <c r="J353" s="102"/>
    </row>
    <row r="354" spans="6:10" s="84" customFormat="1" x14ac:dyDescent="0.2">
      <c r="F354" s="102"/>
      <c r="G354" s="102"/>
      <c r="H354" s="102"/>
      <c r="I354" s="102"/>
      <c r="J354" s="102"/>
    </row>
    <row r="355" spans="6:10" s="84" customFormat="1" x14ac:dyDescent="0.2">
      <c r="F355" s="102"/>
      <c r="G355" s="102"/>
      <c r="H355" s="102"/>
      <c r="I355" s="102"/>
      <c r="J355" s="102"/>
    </row>
    <row r="356" spans="6:10" s="84" customFormat="1" x14ac:dyDescent="0.2">
      <c r="F356" s="102"/>
      <c r="G356" s="102"/>
      <c r="H356" s="102"/>
      <c r="I356" s="102"/>
      <c r="J356" s="102"/>
    </row>
    <row r="357" spans="6:10" s="84" customFormat="1" x14ac:dyDescent="0.2">
      <c r="F357" s="102"/>
      <c r="G357" s="102"/>
      <c r="H357" s="102"/>
      <c r="I357" s="102"/>
      <c r="J357" s="102"/>
    </row>
    <row r="358" spans="6:10" s="84" customFormat="1" x14ac:dyDescent="0.2">
      <c r="F358" s="102"/>
      <c r="G358" s="102"/>
      <c r="H358" s="102"/>
      <c r="I358" s="102"/>
      <c r="J358" s="102"/>
    </row>
    <row r="359" spans="6:10" s="84" customFormat="1" x14ac:dyDescent="0.2">
      <c r="F359" s="102"/>
      <c r="G359" s="102"/>
      <c r="H359" s="102"/>
      <c r="I359" s="102"/>
      <c r="J359" s="102"/>
    </row>
    <row r="360" spans="6:10" s="84" customFormat="1" x14ac:dyDescent="0.2">
      <c r="F360" s="102"/>
      <c r="G360" s="102"/>
      <c r="H360" s="102"/>
      <c r="I360" s="102"/>
      <c r="J360" s="102"/>
    </row>
    <row r="361" spans="6:10" s="84" customFormat="1" x14ac:dyDescent="0.2">
      <c r="F361" s="102"/>
      <c r="G361" s="102"/>
      <c r="H361" s="102"/>
      <c r="I361" s="102"/>
      <c r="J361" s="102"/>
    </row>
    <row r="362" spans="6:10" s="84" customFormat="1" x14ac:dyDescent="0.2">
      <c r="F362" s="102"/>
      <c r="G362" s="102"/>
      <c r="H362" s="102"/>
      <c r="I362" s="102"/>
      <c r="J362" s="102"/>
    </row>
    <row r="363" spans="6:10" s="84" customFormat="1" x14ac:dyDescent="0.2">
      <c r="F363" s="102"/>
      <c r="G363" s="102"/>
      <c r="H363" s="102"/>
      <c r="I363" s="102"/>
      <c r="J363" s="102"/>
    </row>
    <row r="364" spans="6:10" s="84" customFormat="1" x14ac:dyDescent="0.2">
      <c r="F364" s="102"/>
      <c r="G364" s="102"/>
      <c r="H364" s="102"/>
      <c r="I364" s="102"/>
      <c r="J364" s="102"/>
    </row>
    <row r="365" spans="6:10" s="84" customFormat="1" x14ac:dyDescent="0.2">
      <c r="F365" s="102"/>
      <c r="G365" s="102"/>
      <c r="H365" s="102"/>
      <c r="I365" s="102"/>
      <c r="J365" s="102"/>
    </row>
    <row r="366" spans="6:10" s="84" customFormat="1" x14ac:dyDescent="0.2">
      <c r="F366" s="102"/>
      <c r="G366" s="102"/>
      <c r="H366" s="102"/>
      <c r="I366" s="102"/>
      <c r="J366" s="102"/>
    </row>
    <row r="367" spans="6:10" s="84" customFormat="1" x14ac:dyDescent="0.2">
      <c r="F367" s="102"/>
      <c r="G367" s="102"/>
      <c r="H367" s="102"/>
      <c r="I367" s="102"/>
      <c r="J367" s="102"/>
    </row>
    <row r="368" spans="6:10" s="84" customFormat="1" x14ac:dyDescent="0.2">
      <c r="F368" s="102"/>
      <c r="G368" s="102"/>
      <c r="H368" s="102"/>
      <c r="I368" s="102"/>
      <c r="J368" s="102"/>
    </row>
    <row r="369" spans="6:10" s="84" customFormat="1" x14ac:dyDescent="0.2">
      <c r="F369" s="102"/>
      <c r="G369" s="102"/>
      <c r="H369" s="102"/>
      <c r="I369" s="102"/>
      <c r="J369" s="102"/>
    </row>
    <row r="370" spans="6:10" s="84" customFormat="1" x14ac:dyDescent="0.2">
      <c r="F370" s="102"/>
      <c r="G370" s="102"/>
      <c r="H370" s="102"/>
      <c r="I370" s="102"/>
      <c r="J370" s="102"/>
    </row>
    <row r="371" spans="6:10" s="84" customFormat="1" x14ac:dyDescent="0.2">
      <c r="F371" s="102"/>
      <c r="G371" s="102"/>
      <c r="H371" s="102"/>
      <c r="I371" s="102"/>
      <c r="J371" s="102"/>
    </row>
    <row r="372" spans="6:10" s="84" customFormat="1" x14ac:dyDescent="0.2">
      <c r="F372" s="102"/>
      <c r="G372" s="102"/>
      <c r="H372" s="102"/>
      <c r="I372" s="102"/>
      <c r="J372" s="102"/>
    </row>
    <row r="373" spans="6:10" s="84" customFormat="1" x14ac:dyDescent="0.2">
      <c r="F373" s="102"/>
      <c r="G373" s="102"/>
      <c r="H373" s="102"/>
      <c r="I373" s="102"/>
      <c r="J373" s="102"/>
    </row>
    <row r="374" spans="6:10" s="84" customFormat="1" x14ac:dyDescent="0.2">
      <c r="F374" s="102"/>
      <c r="G374" s="102"/>
      <c r="H374" s="102"/>
      <c r="I374" s="102"/>
      <c r="J374" s="102"/>
    </row>
    <row r="375" spans="6:10" s="84" customFormat="1" x14ac:dyDescent="0.2">
      <c r="F375" s="102"/>
      <c r="G375" s="102"/>
      <c r="H375" s="102"/>
      <c r="I375" s="102"/>
      <c r="J375" s="102"/>
    </row>
    <row r="376" spans="6:10" s="84" customFormat="1" x14ac:dyDescent="0.2">
      <c r="F376" s="102"/>
      <c r="G376" s="102"/>
      <c r="H376" s="102"/>
      <c r="I376" s="102"/>
      <c r="J376" s="102"/>
    </row>
    <row r="377" spans="6:10" s="84" customFormat="1" x14ac:dyDescent="0.2">
      <c r="F377" s="102"/>
      <c r="G377" s="102"/>
      <c r="H377" s="102"/>
      <c r="I377" s="102"/>
      <c r="J377" s="102"/>
    </row>
    <row r="378" spans="6:10" s="84" customFormat="1" x14ac:dyDescent="0.2">
      <c r="F378" s="102"/>
      <c r="G378" s="102"/>
      <c r="H378" s="102"/>
      <c r="I378" s="102"/>
      <c r="J378" s="102"/>
    </row>
    <row r="379" spans="6:10" s="84" customFormat="1" x14ac:dyDescent="0.2">
      <c r="F379" s="102"/>
      <c r="G379" s="102"/>
      <c r="H379" s="102"/>
      <c r="I379" s="102"/>
      <c r="J379" s="102"/>
    </row>
    <row r="380" spans="6:10" s="84" customFormat="1" x14ac:dyDescent="0.2">
      <c r="F380" s="102"/>
      <c r="G380" s="102"/>
      <c r="H380" s="102"/>
      <c r="I380" s="102"/>
      <c r="J380" s="102"/>
    </row>
    <row r="381" spans="6:10" s="84" customFormat="1" x14ac:dyDescent="0.2">
      <c r="F381" s="102"/>
      <c r="G381" s="102"/>
      <c r="H381" s="102"/>
      <c r="I381" s="102"/>
      <c r="J381" s="102"/>
    </row>
    <row r="382" spans="6:10" s="84" customFormat="1" x14ac:dyDescent="0.2">
      <c r="F382" s="102"/>
      <c r="G382" s="102"/>
      <c r="H382" s="102"/>
      <c r="I382" s="102"/>
      <c r="J382" s="102"/>
    </row>
    <row r="383" spans="6:10" s="84" customFormat="1" x14ac:dyDescent="0.2">
      <c r="F383" s="102"/>
      <c r="G383" s="102"/>
      <c r="H383" s="102"/>
      <c r="I383" s="102"/>
      <c r="J383" s="102"/>
    </row>
    <row r="384" spans="6:10" s="84" customFormat="1" x14ac:dyDescent="0.2">
      <c r="F384" s="102"/>
      <c r="G384" s="102"/>
      <c r="H384" s="102"/>
      <c r="I384" s="102"/>
      <c r="J384" s="102"/>
    </row>
    <row r="385" spans="6:10" s="84" customFormat="1" x14ac:dyDescent="0.2">
      <c r="F385" s="102"/>
      <c r="G385" s="102"/>
      <c r="H385" s="102"/>
      <c r="I385" s="102"/>
      <c r="J385" s="102"/>
    </row>
    <row r="386" spans="6:10" s="84" customFormat="1" x14ac:dyDescent="0.2">
      <c r="F386" s="102"/>
      <c r="G386" s="102"/>
      <c r="H386" s="102"/>
      <c r="I386" s="102"/>
      <c r="J386" s="102"/>
    </row>
    <row r="387" spans="6:10" s="84" customFormat="1" x14ac:dyDescent="0.2">
      <c r="F387" s="102"/>
      <c r="G387" s="102"/>
      <c r="H387" s="102"/>
      <c r="I387" s="102"/>
      <c r="J387" s="102"/>
    </row>
    <row r="388" spans="6:10" s="84" customFormat="1" x14ac:dyDescent="0.2">
      <c r="F388" s="102"/>
      <c r="G388" s="102"/>
      <c r="H388" s="102"/>
      <c r="I388" s="102"/>
      <c r="J388" s="102"/>
    </row>
    <row r="389" spans="6:10" s="84" customFormat="1" x14ac:dyDescent="0.2">
      <c r="F389" s="102"/>
      <c r="G389" s="102"/>
      <c r="H389" s="102"/>
      <c r="I389" s="102"/>
      <c r="J389" s="102"/>
    </row>
    <row r="390" spans="6:10" s="84" customFormat="1" x14ac:dyDescent="0.2">
      <c r="F390" s="102"/>
      <c r="G390" s="102"/>
      <c r="H390" s="102"/>
      <c r="I390" s="102"/>
      <c r="J390" s="102"/>
    </row>
    <row r="391" spans="6:10" s="84" customFormat="1" x14ac:dyDescent="0.2">
      <c r="F391" s="102"/>
      <c r="G391" s="102"/>
      <c r="H391" s="102"/>
      <c r="I391" s="102"/>
      <c r="J391" s="102"/>
    </row>
    <row r="392" spans="6:10" s="84" customFormat="1" x14ac:dyDescent="0.2">
      <c r="F392" s="102"/>
      <c r="G392" s="102"/>
      <c r="H392" s="102"/>
      <c r="I392" s="102"/>
      <c r="J392" s="102"/>
    </row>
    <row r="393" spans="6:10" s="84" customFormat="1" x14ac:dyDescent="0.2">
      <c r="F393" s="102"/>
      <c r="G393" s="102"/>
      <c r="H393" s="102"/>
      <c r="I393" s="102"/>
      <c r="J393" s="102"/>
    </row>
    <row r="394" spans="6:10" s="84" customFormat="1" x14ac:dyDescent="0.2">
      <c r="F394" s="102"/>
      <c r="G394" s="102"/>
      <c r="H394" s="102"/>
      <c r="I394" s="102"/>
      <c r="J394" s="102"/>
    </row>
    <row r="395" spans="6:10" s="84" customFormat="1" x14ac:dyDescent="0.2">
      <c r="F395" s="102"/>
      <c r="G395" s="102"/>
      <c r="H395" s="102"/>
      <c r="I395" s="102"/>
      <c r="J395" s="102"/>
    </row>
    <row r="396" spans="6:10" s="84" customFormat="1" x14ac:dyDescent="0.2">
      <c r="F396" s="102"/>
      <c r="G396" s="102"/>
      <c r="H396" s="102"/>
      <c r="I396" s="102"/>
      <c r="J396" s="102"/>
    </row>
    <row r="397" spans="6:10" s="84" customFormat="1" x14ac:dyDescent="0.2">
      <c r="F397" s="102"/>
      <c r="G397" s="102"/>
      <c r="H397" s="102"/>
      <c r="I397" s="102"/>
      <c r="J397" s="102"/>
    </row>
    <row r="398" spans="6:10" s="84" customFormat="1" x14ac:dyDescent="0.2">
      <c r="F398" s="102"/>
      <c r="G398" s="102"/>
      <c r="H398" s="102"/>
      <c r="I398" s="102"/>
      <c r="J398" s="102"/>
    </row>
    <row r="399" spans="6:10" s="84" customFormat="1" x14ac:dyDescent="0.2">
      <c r="F399" s="102"/>
      <c r="G399" s="102"/>
      <c r="H399" s="102"/>
      <c r="I399" s="102"/>
      <c r="J399" s="102"/>
    </row>
    <row r="400" spans="6:10" s="84" customFormat="1" x14ac:dyDescent="0.2">
      <c r="F400" s="102"/>
      <c r="G400" s="102"/>
      <c r="H400" s="102"/>
      <c r="I400" s="102"/>
      <c r="J400" s="102"/>
    </row>
    <row r="401" spans="6:10" s="84" customFormat="1" x14ac:dyDescent="0.2">
      <c r="F401" s="102"/>
      <c r="G401" s="102"/>
      <c r="H401" s="102"/>
      <c r="I401" s="102"/>
      <c r="J401" s="102"/>
    </row>
    <row r="402" spans="6:10" s="84" customFormat="1" x14ac:dyDescent="0.2">
      <c r="F402" s="102"/>
      <c r="G402" s="102"/>
      <c r="H402" s="102"/>
      <c r="I402" s="102"/>
      <c r="J402" s="102"/>
    </row>
    <row r="403" spans="6:10" s="84" customFormat="1" x14ac:dyDescent="0.2">
      <c r="F403" s="102"/>
      <c r="G403" s="102"/>
      <c r="H403" s="102"/>
      <c r="I403" s="102"/>
      <c r="J403" s="102"/>
    </row>
    <row r="404" spans="6:10" s="84" customFormat="1" x14ac:dyDescent="0.2">
      <c r="F404" s="102"/>
      <c r="G404" s="102"/>
      <c r="H404" s="102"/>
      <c r="I404" s="102"/>
      <c r="J404" s="102"/>
    </row>
    <row r="405" spans="6:10" s="84" customFormat="1" x14ac:dyDescent="0.2">
      <c r="F405" s="102"/>
      <c r="G405" s="102"/>
      <c r="H405" s="102"/>
      <c r="I405" s="102"/>
      <c r="J405" s="102"/>
    </row>
    <row r="406" spans="6:10" s="84" customFormat="1" x14ac:dyDescent="0.2">
      <c r="F406" s="102"/>
      <c r="G406" s="102"/>
      <c r="H406" s="102"/>
      <c r="I406" s="102"/>
      <c r="J406" s="102"/>
    </row>
    <row r="407" spans="6:10" s="84" customFormat="1" x14ac:dyDescent="0.2">
      <c r="F407" s="102"/>
      <c r="G407" s="102"/>
      <c r="H407" s="102"/>
      <c r="I407" s="102"/>
      <c r="J407" s="102"/>
    </row>
    <row r="408" spans="6:10" s="84" customFormat="1" x14ac:dyDescent="0.2">
      <c r="F408" s="102"/>
      <c r="G408" s="102"/>
      <c r="H408" s="102"/>
      <c r="I408" s="102"/>
      <c r="J408" s="102"/>
    </row>
    <row r="409" spans="6:10" s="84" customFormat="1" x14ac:dyDescent="0.2">
      <c r="F409" s="102"/>
      <c r="G409" s="102"/>
      <c r="H409" s="102"/>
      <c r="I409" s="102"/>
      <c r="J409" s="102"/>
    </row>
    <row r="410" spans="6:10" s="84" customFormat="1" x14ac:dyDescent="0.2">
      <c r="F410" s="102"/>
      <c r="G410" s="102"/>
      <c r="H410" s="102"/>
      <c r="I410" s="102"/>
      <c r="J410" s="102"/>
    </row>
    <row r="411" spans="6:10" s="84" customFormat="1" x14ac:dyDescent="0.2">
      <c r="F411" s="102"/>
      <c r="G411" s="102"/>
      <c r="H411" s="102"/>
      <c r="I411" s="102"/>
      <c r="J411" s="102"/>
    </row>
    <row r="412" spans="6:10" s="84" customFormat="1" x14ac:dyDescent="0.2">
      <c r="F412" s="102"/>
      <c r="G412" s="102"/>
      <c r="H412" s="102"/>
      <c r="I412" s="102"/>
      <c r="J412" s="102"/>
    </row>
    <row r="413" spans="6:10" s="84" customFormat="1" x14ac:dyDescent="0.2">
      <c r="F413" s="102"/>
      <c r="G413" s="102"/>
      <c r="H413" s="102"/>
      <c r="I413" s="102"/>
      <c r="J413" s="102"/>
    </row>
    <row r="414" spans="6:10" s="84" customFormat="1" x14ac:dyDescent="0.2">
      <c r="F414" s="102"/>
      <c r="G414" s="102"/>
      <c r="H414" s="102"/>
      <c r="I414" s="102"/>
      <c r="J414" s="102"/>
    </row>
    <row r="415" spans="6:10" s="84" customFormat="1" x14ac:dyDescent="0.2">
      <c r="F415" s="102"/>
      <c r="G415" s="102"/>
      <c r="H415" s="102"/>
      <c r="I415" s="102"/>
      <c r="J415" s="102"/>
    </row>
    <row r="416" spans="6:10" s="84" customFormat="1" x14ac:dyDescent="0.2">
      <c r="F416" s="102"/>
      <c r="G416" s="102"/>
      <c r="H416" s="102"/>
      <c r="I416" s="102"/>
      <c r="J416" s="102"/>
    </row>
    <row r="417" spans="6:10" s="84" customFormat="1" x14ac:dyDescent="0.2">
      <c r="F417" s="102"/>
      <c r="G417" s="102"/>
      <c r="H417" s="102"/>
      <c r="I417" s="102"/>
      <c r="J417" s="102"/>
    </row>
    <row r="418" spans="6:10" s="84" customFormat="1" x14ac:dyDescent="0.2">
      <c r="F418" s="102"/>
      <c r="G418" s="102"/>
      <c r="H418" s="102"/>
      <c r="I418" s="102"/>
      <c r="J418" s="102"/>
    </row>
    <row r="419" spans="6:10" s="84" customFormat="1" x14ac:dyDescent="0.2">
      <c r="F419" s="102"/>
      <c r="G419" s="102"/>
      <c r="H419" s="102"/>
      <c r="I419" s="102"/>
      <c r="J419" s="102"/>
    </row>
    <row r="420" spans="6:10" s="84" customFormat="1" x14ac:dyDescent="0.2">
      <c r="F420" s="102"/>
      <c r="G420" s="102"/>
      <c r="H420" s="102"/>
      <c r="I420" s="102"/>
      <c r="J420" s="102"/>
    </row>
    <row r="421" spans="6:10" s="84" customFormat="1" x14ac:dyDescent="0.2">
      <c r="F421" s="102"/>
      <c r="G421" s="102"/>
      <c r="H421" s="102"/>
      <c r="I421" s="102"/>
      <c r="J421" s="102"/>
    </row>
    <row r="422" spans="6:10" s="84" customFormat="1" x14ac:dyDescent="0.2">
      <c r="F422" s="102"/>
      <c r="G422" s="102"/>
      <c r="H422" s="102"/>
      <c r="I422" s="102"/>
      <c r="J422" s="102"/>
    </row>
    <row r="423" spans="6:10" s="84" customFormat="1" x14ac:dyDescent="0.2">
      <c r="F423" s="102"/>
      <c r="G423" s="102"/>
      <c r="H423" s="102"/>
      <c r="I423" s="102"/>
      <c r="J423" s="102"/>
    </row>
    <row r="424" spans="6:10" s="84" customFormat="1" x14ac:dyDescent="0.2">
      <c r="F424" s="102"/>
      <c r="G424" s="102"/>
      <c r="H424" s="102"/>
      <c r="I424" s="102"/>
      <c r="J424" s="102"/>
    </row>
    <row r="425" spans="6:10" s="84" customFormat="1" x14ac:dyDescent="0.2">
      <c r="F425" s="102"/>
      <c r="G425" s="102"/>
      <c r="H425" s="102"/>
      <c r="I425" s="102"/>
      <c r="J425" s="102"/>
    </row>
    <row r="426" spans="6:10" s="84" customFormat="1" x14ac:dyDescent="0.2">
      <c r="F426" s="102"/>
      <c r="G426" s="102"/>
      <c r="H426" s="102"/>
      <c r="I426" s="102"/>
      <c r="J426" s="102"/>
    </row>
    <row r="427" spans="6:10" s="84" customFormat="1" x14ac:dyDescent="0.2">
      <c r="F427" s="102"/>
      <c r="G427" s="102"/>
      <c r="H427" s="102"/>
      <c r="I427" s="102"/>
      <c r="J427" s="102"/>
    </row>
    <row r="428" spans="6:10" s="84" customFormat="1" x14ac:dyDescent="0.2">
      <c r="F428" s="102"/>
      <c r="G428" s="102"/>
      <c r="H428" s="102"/>
      <c r="I428" s="102"/>
      <c r="J428" s="102"/>
    </row>
    <row r="429" spans="6:10" s="84" customFormat="1" x14ac:dyDescent="0.2">
      <c r="F429" s="102"/>
      <c r="G429" s="102"/>
      <c r="H429" s="102"/>
      <c r="I429" s="102"/>
      <c r="J429" s="102"/>
    </row>
    <row r="430" spans="6:10" s="84" customFormat="1" x14ac:dyDescent="0.2">
      <c r="F430" s="102"/>
      <c r="G430" s="102"/>
      <c r="H430" s="102"/>
      <c r="I430" s="102"/>
      <c r="J430" s="102"/>
    </row>
    <row r="431" spans="6:10" s="84" customFormat="1" x14ac:dyDescent="0.2">
      <c r="F431" s="102"/>
      <c r="G431" s="102"/>
      <c r="H431" s="102"/>
      <c r="I431" s="102"/>
      <c r="J431" s="102"/>
    </row>
    <row r="432" spans="6:10" s="84" customFormat="1" x14ac:dyDescent="0.2">
      <c r="F432" s="102"/>
      <c r="G432" s="102"/>
      <c r="H432" s="102"/>
      <c r="I432" s="102"/>
      <c r="J432" s="102"/>
    </row>
    <row r="433" spans="6:10" s="84" customFormat="1" x14ac:dyDescent="0.2">
      <c r="F433" s="102"/>
      <c r="G433" s="102"/>
      <c r="H433" s="102"/>
      <c r="I433" s="102"/>
      <c r="J433" s="102"/>
    </row>
    <row r="434" spans="6:10" s="84" customFormat="1" x14ac:dyDescent="0.2">
      <c r="F434" s="102"/>
      <c r="G434" s="102"/>
      <c r="H434" s="102"/>
      <c r="I434" s="102"/>
      <c r="J434" s="102"/>
    </row>
    <row r="435" spans="6:10" s="84" customFormat="1" x14ac:dyDescent="0.2">
      <c r="F435" s="102"/>
      <c r="G435" s="102"/>
      <c r="H435" s="102"/>
      <c r="I435" s="102"/>
      <c r="J435" s="102"/>
    </row>
    <row r="436" spans="6:10" s="84" customFormat="1" x14ac:dyDescent="0.2">
      <c r="F436" s="102"/>
      <c r="G436" s="102"/>
      <c r="H436" s="102"/>
      <c r="I436" s="102"/>
      <c r="J436" s="102"/>
    </row>
    <row r="437" spans="6:10" s="84" customFormat="1" x14ac:dyDescent="0.2">
      <c r="F437" s="102"/>
      <c r="G437" s="102"/>
      <c r="H437" s="102"/>
      <c r="I437" s="102"/>
      <c r="J437" s="102"/>
    </row>
    <row r="438" spans="6:10" s="84" customFormat="1" x14ac:dyDescent="0.2">
      <c r="F438" s="102"/>
      <c r="G438" s="102"/>
      <c r="H438" s="102"/>
      <c r="I438" s="102"/>
      <c r="J438" s="102"/>
    </row>
    <row r="439" spans="6:10" s="84" customFormat="1" x14ac:dyDescent="0.2">
      <c r="F439" s="102"/>
      <c r="G439" s="102"/>
      <c r="H439" s="102"/>
      <c r="I439" s="102"/>
      <c r="J439" s="102"/>
    </row>
    <row r="440" spans="6:10" s="84" customFormat="1" x14ac:dyDescent="0.2">
      <c r="F440" s="102"/>
      <c r="G440" s="102"/>
      <c r="H440" s="102"/>
      <c r="I440" s="102"/>
      <c r="J440" s="102"/>
    </row>
    <row r="441" spans="6:10" s="84" customFormat="1" x14ac:dyDescent="0.2">
      <c r="F441" s="102"/>
      <c r="G441" s="102"/>
      <c r="H441" s="102"/>
      <c r="I441" s="102"/>
      <c r="J441" s="102"/>
    </row>
    <row r="442" spans="6:10" s="84" customFormat="1" x14ac:dyDescent="0.2">
      <c r="F442" s="102"/>
      <c r="G442" s="102"/>
      <c r="H442" s="102"/>
      <c r="I442" s="102"/>
      <c r="J442" s="102"/>
    </row>
    <row r="443" spans="6:10" s="84" customFormat="1" x14ac:dyDescent="0.2">
      <c r="F443" s="102"/>
      <c r="G443" s="102"/>
      <c r="H443" s="102"/>
      <c r="I443" s="102"/>
      <c r="J443" s="102"/>
    </row>
    <row r="444" spans="6:10" s="84" customFormat="1" x14ac:dyDescent="0.2">
      <c r="F444" s="102"/>
      <c r="G444" s="102"/>
      <c r="H444" s="102"/>
      <c r="I444" s="102"/>
      <c r="J444" s="102"/>
    </row>
    <row r="445" spans="6:10" s="84" customFormat="1" x14ac:dyDescent="0.2">
      <c r="F445" s="102"/>
      <c r="G445" s="102"/>
      <c r="H445" s="102"/>
      <c r="I445" s="102"/>
      <c r="J445" s="102"/>
    </row>
    <row r="446" spans="6:10" s="84" customFormat="1" x14ac:dyDescent="0.2">
      <c r="F446" s="102"/>
      <c r="G446" s="102"/>
      <c r="H446" s="102"/>
      <c r="I446" s="102"/>
      <c r="J446" s="102"/>
    </row>
    <row r="447" spans="6:10" s="84" customFormat="1" x14ac:dyDescent="0.2">
      <c r="F447" s="102"/>
      <c r="G447" s="102"/>
      <c r="H447" s="102"/>
      <c r="I447" s="102"/>
      <c r="J447" s="102"/>
    </row>
    <row r="448" spans="6:10" s="84" customFormat="1" x14ac:dyDescent="0.2">
      <c r="F448" s="102"/>
      <c r="G448" s="102"/>
      <c r="H448" s="102"/>
      <c r="I448" s="102"/>
      <c r="J448" s="102"/>
    </row>
    <row r="449" spans="6:10" s="84" customFormat="1" x14ac:dyDescent="0.2">
      <c r="F449" s="102"/>
      <c r="G449" s="102"/>
      <c r="H449" s="102"/>
      <c r="I449" s="102"/>
      <c r="J449" s="102"/>
    </row>
    <row r="450" spans="6:10" s="84" customFormat="1" x14ac:dyDescent="0.2">
      <c r="F450" s="102"/>
      <c r="G450" s="102"/>
      <c r="H450" s="102"/>
      <c r="I450" s="102"/>
      <c r="J450" s="102"/>
    </row>
    <row r="451" spans="6:10" s="84" customFormat="1" x14ac:dyDescent="0.2">
      <c r="F451" s="102"/>
      <c r="G451" s="102"/>
      <c r="H451" s="102"/>
      <c r="I451" s="102"/>
      <c r="J451" s="102"/>
    </row>
    <row r="452" spans="6:10" s="84" customFormat="1" x14ac:dyDescent="0.2">
      <c r="F452" s="102"/>
      <c r="G452" s="102"/>
      <c r="H452" s="102"/>
      <c r="I452" s="102"/>
      <c r="J452" s="102"/>
    </row>
    <row r="453" spans="6:10" s="84" customFormat="1" x14ac:dyDescent="0.2">
      <c r="F453" s="102"/>
      <c r="G453" s="102"/>
      <c r="H453" s="102"/>
      <c r="I453" s="102"/>
      <c r="J453" s="102"/>
    </row>
    <row r="454" spans="6:10" s="84" customFormat="1" x14ac:dyDescent="0.2">
      <c r="F454" s="102"/>
      <c r="G454" s="102"/>
      <c r="H454" s="102"/>
      <c r="I454" s="102"/>
      <c r="J454" s="102"/>
    </row>
    <row r="455" spans="6:10" s="84" customFormat="1" x14ac:dyDescent="0.2">
      <c r="F455" s="102"/>
      <c r="G455" s="102"/>
      <c r="H455" s="102"/>
      <c r="I455" s="102"/>
      <c r="J455" s="102"/>
    </row>
    <row r="456" spans="6:10" s="84" customFormat="1" x14ac:dyDescent="0.2">
      <c r="F456" s="102"/>
      <c r="G456" s="102"/>
      <c r="H456" s="102"/>
      <c r="I456" s="102"/>
      <c r="J456" s="102"/>
    </row>
    <row r="457" spans="6:10" s="84" customFormat="1" x14ac:dyDescent="0.2">
      <c r="F457" s="102"/>
      <c r="G457" s="102"/>
      <c r="H457" s="102"/>
      <c r="I457" s="102"/>
      <c r="J457" s="102"/>
    </row>
    <row r="458" spans="6:10" s="84" customFormat="1" x14ac:dyDescent="0.2">
      <c r="F458" s="102"/>
      <c r="G458" s="102"/>
      <c r="H458" s="102"/>
      <c r="I458" s="102"/>
      <c r="J458" s="102"/>
    </row>
    <row r="459" spans="6:10" s="84" customFormat="1" x14ac:dyDescent="0.2">
      <c r="F459" s="102"/>
      <c r="G459" s="102"/>
      <c r="H459" s="102"/>
      <c r="I459" s="102"/>
      <c r="J459" s="102"/>
    </row>
    <row r="460" spans="6:10" s="84" customFormat="1" x14ac:dyDescent="0.2">
      <c r="F460" s="102"/>
      <c r="G460" s="102"/>
      <c r="H460" s="102"/>
      <c r="I460" s="102"/>
      <c r="J460" s="102"/>
    </row>
    <row r="461" spans="6:10" s="84" customFormat="1" x14ac:dyDescent="0.2">
      <c r="F461" s="102"/>
      <c r="G461" s="102"/>
      <c r="H461" s="102"/>
      <c r="I461" s="102"/>
      <c r="J461" s="102"/>
    </row>
    <row r="462" spans="6:10" s="84" customFormat="1" x14ac:dyDescent="0.2">
      <c r="F462" s="102"/>
      <c r="G462" s="102"/>
      <c r="H462" s="102"/>
      <c r="I462" s="102"/>
      <c r="J462" s="102"/>
    </row>
    <row r="463" spans="6:10" s="84" customFormat="1" x14ac:dyDescent="0.2">
      <c r="F463" s="102"/>
      <c r="G463" s="102"/>
      <c r="H463" s="102"/>
      <c r="I463" s="102"/>
      <c r="J463" s="102"/>
    </row>
    <row r="464" spans="6:10" s="84" customFormat="1" x14ac:dyDescent="0.2">
      <c r="F464" s="102"/>
      <c r="G464" s="102"/>
      <c r="H464" s="102"/>
      <c r="I464" s="102"/>
      <c r="J464" s="102"/>
    </row>
    <row r="465" spans="6:10" s="84" customFormat="1" x14ac:dyDescent="0.2">
      <c r="F465" s="102"/>
      <c r="G465" s="102"/>
      <c r="H465" s="102"/>
      <c r="I465" s="102"/>
      <c r="J465" s="102"/>
    </row>
    <row r="466" spans="6:10" s="84" customFormat="1" x14ac:dyDescent="0.2">
      <c r="F466" s="102"/>
      <c r="G466" s="102"/>
      <c r="H466" s="102"/>
      <c r="I466" s="102"/>
      <c r="J466" s="102"/>
    </row>
    <row r="467" spans="6:10" s="84" customFormat="1" x14ac:dyDescent="0.2">
      <c r="F467" s="102"/>
      <c r="G467" s="102"/>
      <c r="H467" s="102"/>
      <c r="I467" s="102"/>
      <c r="J467" s="102"/>
    </row>
    <row r="468" spans="6:10" s="84" customFormat="1" x14ac:dyDescent="0.2">
      <c r="F468" s="102"/>
      <c r="G468" s="102"/>
      <c r="H468" s="102"/>
      <c r="I468" s="102"/>
      <c r="J468" s="102"/>
    </row>
    <row r="469" spans="6:10" s="84" customFormat="1" x14ac:dyDescent="0.2">
      <c r="F469" s="102"/>
      <c r="G469" s="102"/>
      <c r="H469" s="102"/>
      <c r="I469" s="102"/>
      <c r="J469" s="102"/>
    </row>
    <row r="470" spans="6:10" s="84" customFormat="1" x14ac:dyDescent="0.2">
      <c r="F470" s="102"/>
      <c r="G470" s="102"/>
      <c r="H470" s="102"/>
      <c r="I470" s="102"/>
      <c r="J470" s="102"/>
    </row>
    <row r="471" spans="6:10" s="84" customFormat="1" x14ac:dyDescent="0.2">
      <c r="F471" s="102"/>
      <c r="G471" s="102"/>
      <c r="H471" s="102"/>
      <c r="I471" s="102"/>
      <c r="J471" s="102"/>
    </row>
    <row r="472" spans="6:10" s="84" customFormat="1" x14ac:dyDescent="0.2">
      <c r="F472" s="102"/>
      <c r="G472" s="102"/>
      <c r="H472" s="102"/>
      <c r="I472" s="102"/>
      <c r="J472" s="102"/>
    </row>
    <row r="473" spans="6:10" s="84" customFormat="1" x14ac:dyDescent="0.2">
      <c r="F473" s="102"/>
      <c r="G473" s="102"/>
      <c r="H473" s="102"/>
      <c r="I473" s="102"/>
      <c r="J473" s="102"/>
    </row>
    <row r="474" spans="6:10" s="84" customFormat="1" x14ac:dyDescent="0.2">
      <c r="F474" s="102"/>
      <c r="G474" s="102"/>
      <c r="H474" s="102"/>
      <c r="I474" s="102"/>
      <c r="J474" s="102"/>
    </row>
    <row r="475" spans="6:10" s="84" customFormat="1" x14ac:dyDescent="0.2">
      <c r="F475" s="102"/>
      <c r="G475" s="102"/>
      <c r="H475" s="102"/>
      <c r="I475" s="102"/>
      <c r="J475" s="102"/>
    </row>
    <row r="476" spans="6:10" s="84" customFormat="1" x14ac:dyDescent="0.2">
      <c r="F476" s="102"/>
      <c r="G476" s="102"/>
      <c r="H476" s="102"/>
      <c r="I476" s="102"/>
      <c r="J476" s="102"/>
    </row>
    <row r="477" spans="6:10" s="84" customFormat="1" x14ac:dyDescent="0.2">
      <c r="F477" s="102"/>
      <c r="G477" s="102"/>
      <c r="H477" s="102"/>
      <c r="I477" s="102"/>
      <c r="J477" s="102"/>
    </row>
    <row r="478" spans="6:10" s="84" customFormat="1" x14ac:dyDescent="0.2">
      <c r="F478" s="102"/>
      <c r="G478" s="102"/>
      <c r="H478" s="102"/>
      <c r="I478" s="102"/>
      <c r="J478" s="102"/>
    </row>
    <row r="479" spans="6:10" s="84" customFormat="1" x14ac:dyDescent="0.2">
      <c r="F479" s="102"/>
      <c r="G479" s="102"/>
      <c r="H479" s="102"/>
      <c r="I479" s="102"/>
      <c r="J479" s="102"/>
    </row>
    <row r="480" spans="6:10" s="84" customFormat="1" x14ac:dyDescent="0.2">
      <c r="F480" s="102"/>
      <c r="G480" s="102"/>
      <c r="H480" s="102"/>
      <c r="I480" s="102"/>
      <c r="J480" s="102"/>
    </row>
    <row r="481" spans="6:10" s="84" customFormat="1" x14ac:dyDescent="0.2">
      <c r="F481" s="102"/>
      <c r="G481" s="102"/>
      <c r="H481" s="102"/>
      <c r="I481" s="102"/>
      <c r="J481" s="102"/>
    </row>
    <row r="482" spans="6:10" s="84" customFormat="1" x14ac:dyDescent="0.2">
      <c r="F482" s="102"/>
      <c r="G482" s="102"/>
      <c r="H482" s="102"/>
      <c r="I482" s="102"/>
      <c r="J482" s="102"/>
    </row>
    <row r="483" spans="6:10" s="84" customFormat="1" x14ac:dyDescent="0.2">
      <c r="F483" s="102"/>
      <c r="G483" s="102"/>
      <c r="H483" s="102"/>
      <c r="I483" s="102"/>
      <c r="J483" s="102"/>
    </row>
    <row r="484" spans="6:10" s="84" customFormat="1" x14ac:dyDescent="0.2">
      <c r="F484" s="102"/>
      <c r="G484" s="102"/>
      <c r="H484" s="102"/>
      <c r="I484" s="102"/>
      <c r="J484" s="102"/>
    </row>
    <row r="485" spans="6:10" s="84" customFormat="1" x14ac:dyDescent="0.2">
      <c r="F485" s="102"/>
      <c r="G485" s="102"/>
      <c r="H485" s="102"/>
      <c r="I485" s="102"/>
      <c r="J485" s="102"/>
    </row>
    <row r="486" spans="6:10" s="84" customFormat="1" x14ac:dyDescent="0.2">
      <c r="F486" s="102"/>
      <c r="G486" s="102"/>
      <c r="H486" s="102"/>
      <c r="I486" s="102"/>
      <c r="J486" s="102"/>
    </row>
    <row r="487" spans="6:10" s="84" customFormat="1" x14ac:dyDescent="0.2">
      <c r="F487" s="102"/>
      <c r="G487" s="102"/>
      <c r="H487" s="102"/>
      <c r="I487" s="102"/>
      <c r="J487" s="102"/>
    </row>
    <row r="488" spans="6:10" s="84" customFormat="1" x14ac:dyDescent="0.2">
      <c r="F488" s="102"/>
      <c r="G488" s="102"/>
      <c r="H488" s="102"/>
      <c r="I488" s="102"/>
      <c r="J488" s="102"/>
    </row>
    <row r="489" spans="6:10" s="84" customFormat="1" x14ac:dyDescent="0.2">
      <c r="F489" s="102"/>
      <c r="G489" s="102"/>
      <c r="H489" s="102"/>
      <c r="I489" s="102"/>
      <c r="J489" s="102"/>
    </row>
    <row r="490" spans="6:10" s="84" customFormat="1" x14ac:dyDescent="0.2">
      <c r="F490" s="102"/>
      <c r="G490" s="102"/>
      <c r="H490" s="102"/>
      <c r="I490" s="102"/>
      <c r="J490" s="102"/>
    </row>
    <row r="491" spans="6:10" s="84" customFormat="1" x14ac:dyDescent="0.2">
      <c r="F491" s="102"/>
      <c r="G491" s="102"/>
      <c r="H491" s="102"/>
      <c r="I491" s="102"/>
      <c r="J491" s="102"/>
    </row>
    <row r="492" spans="6:10" s="84" customFormat="1" x14ac:dyDescent="0.2">
      <c r="F492" s="102"/>
      <c r="G492" s="102"/>
      <c r="H492" s="102"/>
      <c r="I492" s="102"/>
      <c r="J492" s="102"/>
    </row>
    <row r="493" spans="6:10" s="84" customFormat="1" x14ac:dyDescent="0.2">
      <c r="F493" s="102"/>
      <c r="G493" s="102"/>
      <c r="H493" s="102"/>
      <c r="I493" s="102"/>
      <c r="J493" s="102"/>
    </row>
    <row r="494" spans="6:10" s="84" customFormat="1" x14ac:dyDescent="0.2">
      <c r="F494" s="102"/>
      <c r="G494" s="102"/>
      <c r="H494" s="102"/>
      <c r="I494" s="102"/>
      <c r="J494" s="102"/>
    </row>
    <row r="495" spans="6:10" s="84" customFormat="1" x14ac:dyDescent="0.2">
      <c r="F495" s="102"/>
      <c r="G495" s="102"/>
      <c r="H495" s="102"/>
      <c r="I495" s="102"/>
      <c r="J495" s="102"/>
    </row>
    <row r="496" spans="6:10" s="84" customFormat="1" x14ac:dyDescent="0.2">
      <c r="F496" s="102"/>
      <c r="G496" s="102"/>
      <c r="H496" s="102"/>
      <c r="I496" s="102"/>
      <c r="J496" s="102"/>
    </row>
    <row r="497" spans="6:10" s="84" customFormat="1" x14ac:dyDescent="0.2">
      <c r="F497" s="102"/>
      <c r="G497" s="102"/>
      <c r="H497" s="102"/>
      <c r="I497" s="102"/>
      <c r="J497" s="102"/>
    </row>
    <row r="498" spans="6:10" s="84" customFormat="1" x14ac:dyDescent="0.2">
      <c r="F498" s="102"/>
      <c r="G498" s="102"/>
      <c r="H498" s="102"/>
      <c r="I498" s="102"/>
      <c r="J498" s="102"/>
    </row>
    <row r="499" spans="6:10" s="84" customFormat="1" x14ac:dyDescent="0.2">
      <c r="F499" s="102"/>
      <c r="G499" s="102"/>
      <c r="H499" s="102"/>
      <c r="I499" s="102"/>
      <c r="J499" s="102"/>
    </row>
    <row r="500" spans="6:10" s="84" customFormat="1" x14ac:dyDescent="0.2">
      <c r="F500" s="102"/>
      <c r="G500" s="102"/>
      <c r="H500" s="102"/>
      <c r="I500" s="102"/>
      <c r="J500" s="102"/>
    </row>
    <row r="501" spans="6:10" s="84" customFormat="1" x14ac:dyDescent="0.2">
      <c r="F501" s="102"/>
      <c r="G501" s="102"/>
      <c r="H501" s="102"/>
      <c r="I501" s="102"/>
      <c r="J501" s="102"/>
    </row>
    <row r="502" spans="6:10" s="84" customFormat="1" x14ac:dyDescent="0.2">
      <c r="F502" s="102"/>
      <c r="G502" s="102"/>
      <c r="H502" s="102"/>
      <c r="I502" s="102"/>
      <c r="J502" s="102"/>
    </row>
    <row r="503" spans="6:10" s="84" customFormat="1" x14ac:dyDescent="0.2">
      <c r="F503" s="102"/>
      <c r="G503" s="102"/>
      <c r="H503" s="102"/>
      <c r="I503" s="102"/>
      <c r="J503" s="102"/>
    </row>
    <row r="504" spans="6:10" s="84" customFormat="1" x14ac:dyDescent="0.2">
      <c r="F504" s="102"/>
      <c r="G504" s="102"/>
      <c r="H504" s="102"/>
      <c r="I504" s="102"/>
      <c r="J504" s="102"/>
    </row>
    <row r="505" spans="6:10" s="84" customFormat="1" x14ac:dyDescent="0.2">
      <c r="F505" s="102"/>
      <c r="G505" s="102"/>
      <c r="H505" s="102"/>
      <c r="I505" s="102"/>
      <c r="J505" s="102"/>
    </row>
    <row r="506" spans="6:10" s="84" customFormat="1" x14ac:dyDescent="0.2">
      <c r="F506" s="102"/>
      <c r="G506" s="102"/>
      <c r="H506" s="102"/>
      <c r="I506" s="102"/>
      <c r="J506" s="102"/>
    </row>
    <row r="507" spans="6:10" s="84" customFormat="1" x14ac:dyDescent="0.2">
      <c r="F507" s="102"/>
      <c r="G507" s="102"/>
      <c r="H507" s="102"/>
      <c r="I507" s="102"/>
      <c r="J507" s="102"/>
    </row>
    <row r="508" spans="6:10" s="84" customFormat="1" x14ac:dyDescent="0.2">
      <c r="F508" s="102"/>
      <c r="G508" s="102"/>
      <c r="H508" s="102"/>
      <c r="I508" s="102"/>
      <c r="J508" s="102"/>
    </row>
    <row r="509" spans="6:10" s="84" customFormat="1" x14ac:dyDescent="0.2">
      <c r="F509" s="102"/>
      <c r="G509" s="102"/>
      <c r="H509" s="102"/>
      <c r="I509" s="102"/>
      <c r="J509" s="102"/>
    </row>
    <row r="510" spans="6:10" s="84" customFormat="1" x14ac:dyDescent="0.2">
      <c r="F510" s="102"/>
      <c r="G510" s="102"/>
      <c r="H510" s="102"/>
      <c r="I510" s="102"/>
      <c r="J510" s="102"/>
    </row>
    <row r="511" spans="6:10" s="84" customFormat="1" x14ac:dyDescent="0.2">
      <c r="F511" s="102"/>
      <c r="G511" s="102"/>
      <c r="H511" s="102"/>
      <c r="I511" s="102"/>
      <c r="J511" s="102"/>
    </row>
    <row r="512" spans="6:10" s="84" customFormat="1" x14ac:dyDescent="0.2">
      <c r="F512" s="102"/>
      <c r="G512" s="102"/>
      <c r="H512" s="102"/>
      <c r="I512" s="102"/>
      <c r="J512" s="102"/>
    </row>
    <row r="513" spans="6:10" s="84" customFormat="1" x14ac:dyDescent="0.2">
      <c r="F513" s="102"/>
      <c r="G513" s="102"/>
      <c r="H513" s="102"/>
      <c r="I513" s="102"/>
      <c r="J513" s="102"/>
    </row>
    <row r="514" spans="6:10" s="84" customFormat="1" x14ac:dyDescent="0.2">
      <c r="F514" s="102"/>
      <c r="G514" s="102"/>
      <c r="H514" s="102"/>
      <c r="I514" s="102"/>
      <c r="J514" s="102"/>
    </row>
    <row r="515" spans="6:10" s="84" customFormat="1" x14ac:dyDescent="0.2">
      <c r="F515" s="102"/>
      <c r="G515" s="102"/>
      <c r="H515" s="102"/>
      <c r="I515" s="102"/>
      <c r="J515" s="102"/>
    </row>
    <row r="516" spans="6:10" s="84" customFormat="1" x14ac:dyDescent="0.2">
      <c r="F516" s="102"/>
      <c r="G516" s="102"/>
      <c r="H516" s="102"/>
      <c r="I516" s="102"/>
      <c r="J516" s="102"/>
    </row>
    <row r="517" spans="6:10" s="84" customFormat="1" x14ac:dyDescent="0.2">
      <c r="F517" s="102"/>
      <c r="G517" s="102"/>
      <c r="H517" s="102"/>
      <c r="I517" s="102"/>
      <c r="J517" s="102"/>
    </row>
    <row r="518" spans="6:10" s="84" customFormat="1" x14ac:dyDescent="0.2">
      <c r="F518" s="102"/>
      <c r="G518" s="102"/>
      <c r="H518" s="102"/>
      <c r="I518" s="102"/>
      <c r="J518" s="102"/>
    </row>
    <row r="519" spans="6:10" s="84" customFormat="1" x14ac:dyDescent="0.2">
      <c r="F519" s="102"/>
      <c r="G519" s="102"/>
      <c r="H519" s="102"/>
      <c r="I519" s="102"/>
      <c r="J519" s="102"/>
    </row>
    <row r="520" spans="6:10" s="84" customFormat="1" x14ac:dyDescent="0.2">
      <c r="F520" s="102"/>
      <c r="G520" s="102"/>
      <c r="H520" s="102"/>
      <c r="I520" s="102"/>
      <c r="J520" s="102"/>
    </row>
    <row r="521" spans="6:10" s="84" customFormat="1" x14ac:dyDescent="0.2">
      <c r="F521" s="102"/>
      <c r="G521" s="102"/>
      <c r="H521" s="102"/>
      <c r="I521" s="102"/>
      <c r="J521" s="102"/>
    </row>
    <row r="522" spans="6:10" s="84" customFormat="1" x14ac:dyDescent="0.2">
      <c r="F522" s="102"/>
      <c r="G522" s="102"/>
      <c r="H522" s="102"/>
      <c r="I522" s="102"/>
      <c r="J522" s="102"/>
    </row>
    <row r="523" spans="6:10" s="84" customFormat="1" x14ac:dyDescent="0.2">
      <c r="F523" s="102"/>
      <c r="G523" s="102"/>
      <c r="H523" s="102"/>
      <c r="I523" s="102"/>
      <c r="J523" s="102"/>
    </row>
    <row r="524" spans="6:10" s="84" customFormat="1" x14ac:dyDescent="0.2">
      <c r="F524" s="102"/>
      <c r="G524" s="102"/>
      <c r="H524" s="102"/>
      <c r="I524" s="102"/>
      <c r="J524" s="102"/>
    </row>
    <row r="525" spans="6:10" s="84" customFormat="1" x14ac:dyDescent="0.2">
      <c r="F525" s="102"/>
      <c r="G525" s="102"/>
      <c r="H525" s="102"/>
      <c r="I525" s="102"/>
      <c r="J525" s="102"/>
    </row>
    <row r="526" spans="6:10" s="84" customFormat="1" x14ac:dyDescent="0.2">
      <c r="F526" s="102"/>
      <c r="G526" s="102"/>
      <c r="H526" s="102"/>
      <c r="I526" s="102"/>
      <c r="J526" s="102"/>
    </row>
    <row r="527" spans="6:10" s="84" customFormat="1" x14ac:dyDescent="0.2">
      <c r="F527" s="102"/>
      <c r="G527" s="102"/>
      <c r="H527" s="102"/>
      <c r="I527" s="102"/>
      <c r="J527" s="102"/>
    </row>
    <row r="528" spans="6:10" s="84" customFormat="1" x14ac:dyDescent="0.2">
      <c r="F528" s="102"/>
      <c r="G528" s="102"/>
      <c r="H528" s="102"/>
      <c r="I528" s="102"/>
      <c r="J528" s="102"/>
    </row>
    <row r="529" spans="6:10" s="84" customFormat="1" x14ac:dyDescent="0.2">
      <c r="F529" s="102"/>
      <c r="G529" s="102"/>
      <c r="H529" s="102"/>
      <c r="I529" s="102"/>
      <c r="J529" s="102"/>
    </row>
    <row r="530" spans="6:10" s="84" customFormat="1" x14ac:dyDescent="0.2">
      <c r="F530" s="102"/>
      <c r="G530" s="102"/>
      <c r="H530" s="102"/>
      <c r="I530" s="102"/>
      <c r="J530" s="102"/>
    </row>
    <row r="531" spans="6:10" s="84" customFormat="1" x14ac:dyDescent="0.2">
      <c r="F531" s="102"/>
      <c r="G531" s="102"/>
      <c r="H531" s="102"/>
      <c r="I531" s="102"/>
      <c r="J531" s="102"/>
    </row>
    <row r="532" spans="6:10" s="84" customFormat="1" x14ac:dyDescent="0.2">
      <c r="F532" s="102"/>
      <c r="G532" s="102"/>
      <c r="H532" s="102"/>
      <c r="I532" s="102"/>
      <c r="J532" s="102"/>
    </row>
    <row r="533" spans="6:10" s="84" customFormat="1" x14ac:dyDescent="0.2">
      <c r="F533" s="102"/>
      <c r="G533" s="102"/>
      <c r="H533" s="102"/>
      <c r="I533" s="102"/>
      <c r="J533" s="102"/>
    </row>
    <row r="534" spans="6:10" s="84" customFormat="1" x14ac:dyDescent="0.2">
      <c r="F534" s="102"/>
      <c r="G534" s="102"/>
      <c r="H534" s="102"/>
      <c r="I534" s="102"/>
      <c r="J534" s="102"/>
    </row>
    <row r="535" spans="6:10" s="84" customFormat="1" x14ac:dyDescent="0.2">
      <c r="F535" s="102"/>
      <c r="G535" s="102"/>
      <c r="H535" s="102"/>
      <c r="I535" s="102"/>
      <c r="J535" s="102"/>
    </row>
    <row r="536" spans="6:10" s="84" customFormat="1" x14ac:dyDescent="0.2">
      <c r="F536" s="102"/>
      <c r="G536" s="102"/>
      <c r="H536" s="102"/>
      <c r="I536" s="102"/>
      <c r="J536" s="102"/>
    </row>
    <row r="537" spans="6:10" s="84" customFormat="1" x14ac:dyDescent="0.2">
      <c r="F537" s="102"/>
      <c r="G537" s="102"/>
      <c r="H537" s="102"/>
      <c r="I537" s="102"/>
      <c r="J537" s="102"/>
    </row>
    <row r="538" spans="6:10" s="84" customFormat="1" x14ac:dyDescent="0.2">
      <c r="F538" s="102"/>
      <c r="G538" s="102"/>
      <c r="H538" s="102"/>
      <c r="I538" s="102"/>
      <c r="J538" s="102"/>
    </row>
    <row r="539" spans="6:10" s="84" customFormat="1" x14ac:dyDescent="0.2">
      <c r="F539" s="102"/>
      <c r="G539" s="102"/>
      <c r="H539" s="102"/>
      <c r="I539" s="102"/>
      <c r="J539" s="102"/>
    </row>
    <row r="540" spans="6:10" s="84" customFormat="1" x14ac:dyDescent="0.2">
      <c r="F540" s="102"/>
      <c r="G540" s="102"/>
      <c r="H540" s="102"/>
      <c r="I540" s="102"/>
      <c r="J540" s="102"/>
    </row>
    <row r="541" spans="6:10" s="84" customFormat="1" x14ac:dyDescent="0.2">
      <c r="F541" s="102"/>
      <c r="G541" s="102"/>
      <c r="H541" s="102"/>
      <c r="I541" s="102"/>
      <c r="J541" s="102"/>
    </row>
    <row r="542" spans="6:10" s="84" customFormat="1" x14ac:dyDescent="0.2">
      <c r="F542" s="102"/>
      <c r="G542" s="102"/>
      <c r="H542" s="102"/>
      <c r="I542" s="102"/>
      <c r="J542" s="102"/>
    </row>
    <row r="543" spans="6:10" s="84" customFormat="1" x14ac:dyDescent="0.2">
      <c r="F543" s="102"/>
      <c r="G543" s="102"/>
      <c r="H543" s="102"/>
      <c r="I543" s="102"/>
      <c r="J543" s="102"/>
    </row>
    <row r="544" spans="6:10" s="84" customFormat="1" x14ac:dyDescent="0.2">
      <c r="F544" s="102"/>
      <c r="G544" s="102"/>
      <c r="H544" s="102"/>
      <c r="I544" s="102"/>
      <c r="J544" s="102"/>
    </row>
    <row r="545" spans="6:10" s="84" customFormat="1" x14ac:dyDescent="0.2">
      <c r="F545" s="102"/>
      <c r="G545" s="102"/>
      <c r="H545" s="102"/>
      <c r="I545" s="102"/>
      <c r="J545" s="102"/>
    </row>
    <row r="546" spans="6:10" s="84" customFormat="1" x14ac:dyDescent="0.2">
      <c r="F546" s="102"/>
      <c r="G546" s="102"/>
      <c r="H546" s="102"/>
      <c r="I546" s="102"/>
      <c r="J546" s="102"/>
    </row>
    <row r="547" spans="6:10" s="84" customFormat="1" x14ac:dyDescent="0.2">
      <c r="F547" s="102"/>
      <c r="G547" s="102"/>
      <c r="H547" s="102"/>
      <c r="I547" s="102"/>
      <c r="J547" s="102"/>
    </row>
    <row r="548" spans="6:10" s="84" customFormat="1" x14ac:dyDescent="0.2">
      <c r="F548" s="102"/>
      <c r="G548" s="102"/>
      <c r="H548" s="102"/>
      <c r="I548" s="102"/>
      <c r="J548" s="102"/>
    </row>
    <row r="549" spans="6:10" s="84" customFormat="1" x14ac:dyDescent="0.2">
      <c r="F549" s="102"/>
      <c r="G549" s="102"/>
      <c r="H549" s="102"/>
      <c r="I549" s="102"/>
      <c r="J549" s="102"/>
    </row>
    <row r="550" spans="6:10" s="84" customFormat="1" x14ac:dyDescent="0.2">
      <c r="F550" s="102"/>
      <c r="G550" s="102"/>
      <c r="H550" s="102"/>
      <c r="I550" s="102"/>
      <c r="J550" s="102"/>
    </row>
    <row r="551" spans="6:10" s="84" customFormat="1" x14ac:dyDescent="0.2">
      <c r="F551" s="102"/>
      <c r="G551" s="102"/>
      <c r="H551" s="102"/>
      <c r="I551" s="102"/>
      <c r="J551" s="102"/>
    </row>
    <row r="552" spans="6:10" s="84" customFormat="1" x14ac:dyDescent="0.2">
      <c r="F552" s="102"/>
      <c r="G552" s="102"/>
      <c r="H552" s="102"/>
      <c r="I552" s="102"/>
      <c r="J552" s="102"/>
    </row>
    <row r="553" spans="6:10" s="84" customFormat="1" x14ac:dyDescent="0.2">
      <c r="F553" s="102"/>
      <c r="G553" s="102"/>
      <c r="H553" s="102"/>
      <c r="I553" s="102"/>
      <c r="J553" s="102"/>
    </row>
    <row r="554" spans="6:10" s="84" customFormat="1" x14ac:dyDescent="0.2">
      <c r="F554" s="102"/>
      <c r="G554" s="102"/>
      <c r="H554" s="102"/>
      <c r="I554" s="102"/>
      <c r="J554" s="102"/>
    </row>
    <row r="555" spans="6:10" s="84" customFormat="1" x14ac:dyDescent="0.2">
      <c r="F555" s="102"/>
      <c r="G555" s="102"/>
      <c r="H555" s="102"/>
      <c r="I555" s="102"/>
      <c r="J555" s="102"/>
    </row>
    <row r="556" spans="6:10" s="84" customFormat="1" x14ac:dyDescent="0.2">
      <c r="F556" s="102"/>
      <c r="G556" s="102"/>
      <c r="H556" s="102"/>
      <c r="I556" s="102"/>
      <c r="J556" s="102"/>
    </row>
    <row r="557" spans="6:10" s="84" customFormat="1" x14ac:dyDescent="0.2">
      <c r="F557" s="102"/>
      <c r="G557" s="102"/>
      <c r="H557" s="102"/>
      <c r="I557" s="102"/>
      <c r="J557" s="102"/>
    </row>
    <row r="558" spans="6:10" s="84" customFormat="1" x14ac:dyDescent="0.2">
      <c r="F558" s="102"/>
      <c r="G558" s="102"/>
      <c r="H558" s="102"/>
      <c r="I558" s="102"/>
      <c r="J558" s="102"/>
    </row>
    <row r="559" spans="6:10" s="84" customFormat="1" x14ac:dyDescent="0.2">
      <c r="F559" s="102"/>
      <c r="G559" s="102"/>
      <c r="H559" s="102"/>
      <c r="I559" s="102"/>
      <c r="J559" s="102"/>
    </row>
    <row r="560" spans="6:10" s="84" customFormat="1" x14ac:dyDescent="0.2">
      <c r="F560" s="102"/>
      <c r="G560" s="102"/>
      <c r="H560" s="102"/>
      <c r="I560" s="102"/>
      <c r="J560" s="102"/>
    </row>
    <row r="561" spans="6:10" s="84" customFormat="1" x14ac:dyDescent="0.2">
      <c r="F561" s="102"/>
      <c r="G561" s="102"/>
      <c r="H561" s="102"/>
      <c r="I561" s="102"/>
      <c r="J561" s="102"/>
    </row>
    <row r="562" spans="6:10" s="84" customFormat="1" x14ac:dyDescent="0.2">
      <c r="F562" s="102"/>
      <c r="G562" s="102"/>
      <c r="H562" s="102"/>
      <c r="I562" s="102"/>
      <c r="J562" s="102"/>
    </row>
    <row r="563" spans="6:10" s="84" customFormat="1" x14ac:dyDescent="0.2">
      <c r="F563" s="102"/>
      <c r="G563" s="102"/>
      <c r="H563" s="102"/>
      <c r="I563" s="102"/>
      <c r="J563" s="102"/>
    </row>
    <row r="564" spans="6:10" s="84" customFormat="1" x14ac:dyDescent="0.2">
      <c r="F564" s="102"/>
      <c r="G564" s="102"/>
      <c r="H564" s="102"/>
      <c r="I564" s="102"/>
      <c r="J564" s="102"/>
    </row>
    <row r="565" spans="6:10" s="84" customFormat="1" x14ac:dyDescent="0.2">
      <c r="F565" s="102"/>
      <c r="G565" s="102"/>
      <c r="H565" s="102"/>
      <c r="I565" s="102"/>
      <c r="J565" s="102"/>
    </row>
    <row r="566" spans="6:10" s="84" customFormat="1" x14ac:dyDescent="0.2">
      <c r="F566" s="102"/>
      <c r="G566" s="102"/>
      <c r="H566" s="102"/>
      <c r="I566" s="102"/>
      <c r="J566" s="102"/>
    </row>
    <row r="567" spans="6:10" s="84" customFormat="1" x14ac:dyDescent="0.2">
      <c r="F567" s="102"/>
      <c r="G567" s="102"/>
      <c r="H567" s="102"/>
      <c r="I567" s="102"/>
      <c r="J567" s="102"/>
    </row>
    <row r="568" spans="6:10" s="84" customFormat="1" x14ac:dyDescent="0.2">
      <c r="F568" s="102"/>
      <c r="G568" s="102"/>
      <c r="H568" s="102"/>
      <c r="I568" s="102"/>
      <c r="J568" s="102"/>
    </row>
    <row r="569" spans="6:10" s="84" customFormat="1" x14ac:dyDescent="0.2">
      <c r="F569" s="102"/>
      <c r="G569" s="102"/>
      <c r="H569" s="102"/>
      <c r="I569" s="102"/>
      <c r="J569" s="102"/>
    </row>
    <row r="570" spans="6:10" s="84" customFormat="1" x14ac:dyDescent="0.2">
      <c r="F570" s="102"/>
      <c r="G570" s="102"/>
      <c r="H570" s="102"/>
      <c r="I570" s="102"/>
      <c r="J570" s="102"/>
    </row>
    <row r="571" spans="6:10" s="84" customFormat="1" x14ac:dyDescent="0.2">
      <c r="F571" s="102"/>
      <c r="G571" s="102"/>
      <c r="H571" s="102"/>
      <c r="I571" s="102"/>
      <c r="J571" s="102"/>
    </row>
    <row r="572" spans="6:10" s="84" customFormat="1" x14ac:dyDescent="0.2">
      <c r="F572" s="102"/>
      <c r="G572" s="102"/>
      <c r="H572" s="102"/>
      <c r="I572" s="102"/>
      <c r="J572" s="102"/>
    </row>
    <row r="573" spans="6:10" s="84" customFormat="1" x14ac:dyDescent="0.2">
      <c r="F573" s="102"/>
      <c r="G573" s="102"/>
      <c r="H573" s="102"/>
      <c r="I573" s="102"/>
      <c r="J573" s="102"/>
    </row>
    <row r="574" spans="6:10" s="84" customFormat="1" x14ac:dyDescent="0.2">
      <c r="F574" s="102"/>
      <c r="G574" s="102"/>
      <c r="H574" s="102"/>
      <c r="I574" s="102"/>
      <c r="J574" s="102"/>
    </row>
    <row r="575" spans="6:10" s="84" customFormat="1" x14ac:dyDescent="0.2">
      <c r="F575" s="102"/>
      <c r="G575" s="102"/>
      <c r="H575" s="102"/>
      <c r="I575" s="102"/>
      <c r="J575" s="102"/>
    </row>
    <row r="576" spans="6:10" s="84" customFormat="1" x14ac:dyDescent="0.2">
      <c r="F576" s="102"/>
      <c r="G576" s="102"/>
      <c r="H576" s="102"/>
      <c r="I576" s="102"/>
      <c r="J576" s="102"/>
    </row>
    <row r="577" spans="6:10" s="84" customFormat="1" x14ac:dyDescent="0.2">
      <c r="F577" s="102"/>
      <c r="G577" s="102"/>
      <c r="H577" s="102"/>
      <c r="I577" s="102"/>
      <c r="J577" s="102"/>
    </row>
    <row r="578" spans="6:10" s="84" customFormat="1" x14ac:dyDescent="0.2">
      <c r="F578" s="102"/>
      <c r="G578" s="102"/>
      <c r="H578" s="102"/>
      <c r="I578" s="102"/>
      <c r="J578" s="102"/>
    </row>
    <row r="579" spans="6:10" s="84" customFormat="1" x14ac:dyDescent="0.2">
      <c r="F579" s="102"/>
      <c r="G579" s="102"/>
      <c r="H579" s="102"/>
      <c r="I579" s="102"/>
      <c r="J579" s="102"/>
    </row>
    <row r="580" spans="6:10" s="84" customFormat="1" x14ac:dyDescent="0.2">
      <c r="F580" s="102"/>
      <c r="G580" s="102"/>
      <c r="H580" s="102"/>
      <c r="I580" s="102"/>
      <c r="J580" s="102"/>
    </row>
    <row r="581" spans="6:10" s="84" customFormat="1" x14ac:dyDescent="0.2">
      <c r="F581" s="102"/>
      <c r="G581" s="102"/>
      <c r="H581" s="102"/>
      <c r="I581" s="102"/>
      <c r="J581" s="102"/>
    </row>
    <row r="582" spans="6:10" s="84" customFormat="1" x14ac:dyDescent="0.2">
      <c r="F582" s="102"/>
      <c r="G582" s="102"/>
      <c r="H582" s="102"/>
      <c r="I582" s="102"/>
      <c r="J582" s="102"/>
    </row>
    <row r="583" spans="6:10" s="84" customFormat="1" x14ac:dyDescent="0.2">
      <c r="F583" s="102"/>
      <c r="G583" s="102"/>
      <c r="H583" s="102"/>
      <c r="I583" s="102"/>
      <c r="J583" s="102"/>
    </row>
    <row r="584" spans="6:10" s="84" customFormat="1" x14ac:dyDescent="0.2">
      <c r="F584" s="102"/>
      <c r="G584" s="102"/>
      <c r="H584" s="102"/>
      <c r="I584" s="102"/>
      <c r="J584" s="102"/>
    </row>
    <row r="585" spans="6:10" s="84" customFormat="1" x14ac:dyDescent="0.2">
      <c r="F585" s="102"/>
      <c r="G585" s="102"/>
      <c r="H585" s="102"/>
      <c r="I585" s="102"/>
      <c r="J585" s="102"/>
    </row>
    <row r="586" spans="6:10" s="84" customFormat="1" x14ac:dyDescent="0.2">
      <c r="F586" s="102"/>
      <c r="G586" s="102"/>
      <c r="H586" s="102"/>
      <c r="I586" s="102"/>
      <c r="J586" s="102"/>
    </row>
    <row r="587" spans="6:10" s="84" customFormat="1" x14ac:dyDescent="0.2">
      <c r="F587" s="102"/>
      <c r="G587" s="102"/>
      <c r="H587" s="102"/>
      <c r="I587" s="102"/>
      <c r="J587" s="102"/>
    </row>
    <row r="588" spans="6:10" s="84" customFormat="1" x14ac:dyDescent="0.2">
      <c r="F588" s="102"/>
      <c r="G588" s="102"/>
      <c r="H588" s="102"/>
      <c r="I588" s="102"/>
      <c r="J588" s="102"/>
    </row>
    <row r="589" spans="6:10" s="84" customFormat="1" x14ac:dyDescent="0.2">
      <c r="F589" s="102"/>
      <c r="G589" s="102"/>
      <c r="H589" s="102"/>
      <c r="I589" s="102"/>
      <c r="J589" s="102"/>
    </row>
    <row r="590" spans="6:10" s="84" customFormat="1" x14ac:dyDescent="0.2">
      <c r="F590" s="102"/>
      <c r="G590" s="102"/>
      <c r="H590" s="102"/>
      <c r="I590" s="102"/>
      <c r="J590" s="102"/>
    </row>
    <row r="591" spans="6:10" s="84" customFormat="1" x14ac:dyDescent="0.2">
      <c r="F591" s="102"/>
      <c r="G591" s="102"/>
      <c r="H591" s="102"/>
      <c r="I591" s="102"/>
      <c r="J591" s="102"/>
    </row>
    <row r="592" spans="6:10" s="84" customFormat="1" x14ac:dyDescent="0.2">
      <c r="F592" s="102"/>
      <c r="G592" s="102"/>
      <c r="H592" s="102"/>
      <c r="I592" s="102"/>
      <c r="J592" s="102"/>
    </row>
    <row r="593" spans="6:10" s="84" customFormat="1" x14ac:dyDescent="0.2">
      <c r="F593" s="102"/>
      <c r="G593" s="102"/>
      <c r="H593" s="102"/>
      <c r="I593" s="102"/>
      <c r="J593" s="102"/>
    </row>
    <row r="594" spans="6:10" s="84" customFormat="1" x14ac:dyDescent="0.2">
      <c r="F594" s="102"/>
      <c r="G594" s="102"/>
      <c r="H594" s="102"/>
      <c r="I594" s="102"/>
      <c r="J594" s="102"/>
    </row>
    <row r="595" spans="6:10" s="84" customFormat="1" x14ac:dyDescent="0.2">
      <c r="F595" s="102"/>
      <c r="G595" s="102"/>
      <c r="H595" s="102"/>
      <c r="I595" s="102"/>
      <c r="J595" s="102"/>
    </row>
    <row r="596" spans="6:10" s="84" customFormat="1" x14ac:dyDescent="0.2">
      <c r="F596" s="102"/>
      <c r="G596" s="102"/>
      <c r="H596" s="102"/>
      <c r="I596" s="102"/>
      <c r="J596" s="102"/>
    </row>
    <row r="597" spans="6:10" s="84" customFormat="1" x14ac:dyDescent="0.2">
      <c r="F597" s="102"/>
      <c r="G597" s="102"/>
      <c r="H597" s="102"/>
      <c r="I597" s="102"/>
      <c r="J597" s="102"/>
    </row>
    <row r="598" spans="6:10" s="84" customFormat="1" x14ac:dyDescent="0.2">
      <c r="F598" s="102"/>
      <c r="G598" s="102"/>
      <c r="H598" s="102"/>
      <c r="I598" s="102"/>
      <c r="J598" s="102"/>
    </row>
    <row r="599" spans="6:10" s="84" customFormat="1" x14ac:dyDescent="0.2">
      <c r="F599" s="102"/>
      <c r="G599" s="102"/>
      <c r="H599" s="102"/>
      <c r="I599" s="102"/>
      <c r="J599" s="102"/>
    </row>
    <row r="600" spans="6:10" s="84" customFormat="1" x14ac:dyDescent="0.2">
      <c r="F600" s="102"/>
      <c r="G600" s="102"/>
      <c r="H600" s="102"/>
      <c r="I600" s="102"/>
      <c r="J600" s="102"/>
    </row>
    <row r="601" spans="6:10" s="84" customFormat="1" x14ac:dyDescent="0.2">
      <c r="F601" s="102"/>
      <c r="G601" s="102"/>
      <c r="H601" s="102"/>
      <c r="I601" s="102"/>
      <c r="J601" s="102"/>
    </row>
    <row r="602" spans="6:10" s="84" customFormat="1" x14ac:dyDescent="0.2">
      <c r="F602" s="102"/>
      <c r="G602" s="102"/>
      <c r="H602" s="102"/>
      <c r="I602" s="102"/>
      <c r="J602" s="102"/>
    </row>
    <row r="603" spans="6:10" s="84" customFormat="1" x14ac:dyDescent="0.2">
      <c r="F603" s="102"/>
      <c r="G603" s="102"/>
      <c r="H603" s="102"/>
      <c r="I603" s="102"/>
      <c r="J603" s="102"/>
    </row>
    <row r="604" spans="6:10" s="84" customFormat="1" x14ac:dyDescent="0.2">
      <c r="F604" s="102"/>
      <c r="G604" s="102"/>
      <c r="H604" s="102"/>
      <c r="I604" s="102"/>
      <c r="J604" s="102"/>
    </row>
    <row r="605" spans="6:10" s="84" customFormat="1" x14ac:dyDescent="0.2">
      <c r="F605" s="102"/>
      <c r="G605" s="102"/>
      <c r="H605" s="102"/>
      <c r="I605" s="102"/>
      <c r="J605" s="102"/>
    </row>
    <row r="606" spans="6:10" s="84" customFormat="1" x14ac:dyDescent="0.2">
      <c r="F606" s="102"/>
      <c r="G606" s="102"/>
      <c r="H606" s="102"/>
      <c r="I606" s="102"/>
      <c r="J606" s="102"/>
    </row>
    <row r="607" spans="6:10" s="84" customFormat="1" x14ac:dyDescent="0.2">
      <c r="F607" s="102"/>
      <c r="G607" s="102"/>
      <c r="H607" s="102"/>
      <c r="I607" s="102"/>
      <c r="J607" s="102"/>
    </row>
    <row r="608" spans="6:10" s="84" customFormat="1" x14ac:dyDescent="0.2">
      <c r="F608" s="102"/>
      <c r="G608" s="102"/>
      <c r="H608" s="102"/>
      <c r="I608" s="102"/>
      <c r="J608" s="102"/>
    </row>
    <row r="609" spans="6:10" s="84" customFormat="1" x14ac:dyDescent="0.2">
      <c r="F609" s="102"/>
      <c r="G609" s="102"/>
      <c r="H609" s="102"/>
      <c r="I609" s="102"/>
      <c r="J609" s="102"/>
    </row>
    <row r="610" spans="6:10" s="84" customFormat="1" x14ac:dyDescent="0.2">
      <c r="F610" s="102"/>
      <c r="G610" s="102"/>
      <c r="H610" s="102"/>
      <c r="I610" s="102"/>
      <c r="J610" s="102"/>
    </row>
    <row r="611" spans="6:10" s="84" customFormat="1" x14ac:dyDescent="0.2">
      <c r="F611" s="102"/>
      <c r="G611" s="102"/>
      <c r="H611" s="102"/>
      <c r="I611" s="102"/>
      <c r="J611" s="102"/>
    </row>
    <row r="612" spans="6:10" s="84" customFormat="1" x14ac:dyDescent="0.2">
      <c r="F612" s="102"/>
      <c r="G612" s="102"/>
      <c r="H612" s="102"/>
      <c r="I612" s="102"/>
      <c r="J612" s="102"/>
    </row>
    <row r="613" spans="6:10" s="84" customFormat="1" x14ac:dyDescent="0.2">
      <c r="F613" s="102"/>
      <c r="G613" s="102"/>
      <c r="H613" s="102"/>
      <c r="I613" s="102"/>
      <c r="J613" s="102"/>
    </row>
    <row r="614" spans="6:10" s="84" customFormat="1" x14ac:dyDescent="0.2">
      <c r="F614" s="102"/>
      <c r="G614" s="102"/>
      <c r="H614" s="102"/>
      <c r="I614" s="102"/>
      <c r="J614" s="102"/>
    </row>
    <row r="615" spans="6:10" s="84" customFormat="1" x14ac:dyDescent="0.2">
      <c r="F615" s="102"/>
      <c r="G615" s="102"/>
      <c r="H615" s="102"/>
      <c r="I615" s="102"/>
      <c r="J615" s="102"/>
    </row>
    <row r="616" spans="6:10" s="84" customFormat="1" x14ac:dyDescent="0.2">
      <c r="F616" s="102"/>
      <c r="G616" s="102"/>
      <c r="H616" s="102"/>
      <c r="I616" s="102"/>
      <c r="J616" s="102"/>
    </row>
    <row r="617" spans="6:10" s="84" customFormat="1" x14ac:dyDescent="0.2">
      <c r="F617" s="102"/>
      <c r="G617" s="102"/>
      <c r="H617" s="102"/>
      <c r="I617" s="102"/>
      <c r="J617" s="102"/>
    </row>
    <row r="618" spans="6:10" s="84" customFormat="1" x14ac:dyDescent="0.2">
      <c r="F618" s="102"/>
      <c r="G618" s="102"/>
      <c r="H618" s="102"/>
      <c r="I618" s="102"/>
      <c r="J618" s="102"/>
    </row>
    <row r="619" spans="6:10" s="84" customFormat="1" x14ac:dyDescent="0.2">
      <c r="F619" s="102"/>
      <c r="G619" s="102"/>
      <c r="H619" s="102"/>
      <c r="I619" s="102"/>
      <c r="J619" s="102"/>
    </row>
    <row r="620" spans="6:10" s="84" customFormat="1" x14ac:dyDescent="0.2">
      <c r="F620" s="102"/>
      <c r="G620" s="102"/>
      <c r="H620" s="102"/>
      <c r="I620" s="102"/>
      <c r="J620" s="102"/>
    </row>
    <row r="621" spans="6:10" s="84" customFormat="1" x14ac:dyDescent="0.2">
      <c r="F621" s="102"/>
      <c r="G621" s="102"/>
      <c r="H621" s="102"/>
      <c r="I621" s="102"/>
      <c r="J621" s="102"/>
    </row>
    <row r="622" spans="6:10" s="84" customFormat="1" x14ac:dyDescent="0.2">
      <c r="F622" s="102"/>
      <c r="G622" s="102"/>
      <c r="H622" s="102"/>
      <c r="I622" s="102"/>
      <c r="J622" s="102"/>
    </row>
    <row r="623" spans="6:10" s="84" customFormat="1" x14ac:dyDescent="0.2">
      <c r="F623" s="102"/>
      <c r="G623" s="102"/>
      <c r="H623" s="102"/>
      <c r="I623" s="102"/>
      <c r="J623" s="102"/>
    </row>
    <row r="624" spans="6:10" s="84" customFormat="1" x14ac:dyDescent="0.2">
      <c r="F624" s="102"/>
      <c r="G624" s="102"/>
      <c r="H624" s="102"/>
      <c r="I624" s="102"/>
      <c r="J624" s="102"/>
    </row>
    <row r="625" spans="6:10" s="84" customFormat="1" x14ac:dyDescent="0.2">
      <c r="F625" s="102"/>
      <c r="G625" s="102"/>
      <c r="H625" s="102"/>
      <c r="I625" s="102"/>
      <c r="J625" s="102"/>
    </row>
    <row r="626" spans="6:10" s="84" customFormat="1" x14ac:dyDescent="0.2">
      <c r="F626" s="102"/>
      <c r="G626" s="102"/>
      <c r="H626" s="102"/>
      <c r="I626" s="102"/>
      <c r="J626" s="102"/>
    </row>
    <row r="627" spans="6:10" s="84" customFormat="1" x14ac:dyDescent="0.2">
      <c r="F627" s="102"/>
      <c r="G627" s="102"/>
      <c r="H627" s="102"/>
      <c r="I627" s="102"/>
      <c r="J627" s="102"/>
    </row>
    <row r="628" spans="6:10" s="84" customFormat="1" x14ac:dyDescent="0.2">
      <c r="F628" s="102"/>
      <c r="G628" s="102"/>
      <c r="H628" s="102"/>
      <c r="I628" s="102"/>
      <c r="J628" s="102"/>
    </row>
    <row r="629" spans="6:10" s="84" customFormat="1" x14ac:dyDescent="0.2">
      <c r="F629" s="102"/>
      <c r="G629" s="102"/>
      <c r="H629" s="102"/>
      <c r="I629" s="102"/>
      <c r="J629" s="102"/>
    </row>
    <row r="630" spans="6:10" s="84" customFormat="1" x14ac:dyDescent="0.2">
      <c r="F630" s="102"/>
      <c r="G630" s="102"/>
      <c r="H630" s="102"/>
      <c r="I630" s="102"/>
      <c r="J630" s="102"/>
    </row>
    <row r="631" spans="6:10" s="84" customFormat="1" x14ac:dyDescent="0.2">
      <c r="F631" s="102"/>
      <c r="G631" s="102"/>
      <c r="H631" s="102"/>
      <c r="I631" s="102"/>
      <c r="J631" s="102"/>
    </row>
    <row r="632" spans="6:10" s="84" customFormat="1" x14ac:dyDescent="0.2">
      <c r="F632" s="102"/>
      <c r="G632" s="102"/>
      <c r="H632" s="102"/>
      <c r="I632" s="102"/>
      <c r="J632" s="102"/>
    </row>
    <row r="633" spans="6:10" s="84" customFormat="1" x14ac:dyDescent="0.2">
      <c r="F633" s="102"/>
      <c r="G633" s="102"/>
      <c r="H633" s="102"/>
      <c r="I633" s="102"/>
      <c r="J633" s="102"/>
    </row>
    <row r="634" spans="6:10" s="84" customFormat="1" x14ac:dyDescent="0.2">
      <c r="F634" s="102"/>
      <c r="G634" s="102"/>
      <c r="H634" s="102"/>
      <c r="I634" s="102"/>
      <c r="J634" s="102"/>
    </row>
    <row r="635" spans="6:10" s="84" customFormat="1" x14ac:dyDescent="0.2">
      <c r="F635" s="102"/>
      <c r="G635" s="102"/>
      <c r="H635" s="102"/>
      <c r="I635" s="102"/>
      <c r="J635" s="102"/>
    </row>
    <row r="636" spans="6:10" s="84" customFormat="1" x14ac:dyDescent="0.2">
      <c r="F636" s="102"/>
      <c r="G636" s="102"/>
      <c r="H636" s="102"/>
      <c r="I636" s="102"/>
      <c r="J636" s="102"/>
    </row>
    <row r="637" spans="6:10" s="84" customFormat="1" x14ac:dyDescent="0.2">
      <c r="F637" s="102"/>
      <c r="G637" s="102"/>
      <c r="H637" s="102"/>
      <c r="I637" s="102"/>
      <c r="J637" s="102"/>
    </row>
    <row r="638" spans="6:10" s="84" customFormat="1" x14ac:dyDescent="0.2">
      <c r="F638" s="102"/>
      <c r="G638" s="102"/>
      <c r="H638" s="102"/>
      <c r="I638" s="102"/>
      <c r="J638" s="102"/>
    </row>
    <row r="639" spans="6:10" s="84" customFormat="1" x14ac:dyDescent="0.2">
      <c r="F639" s="102"/>
      <c r="G639" s="102"/>
      <c r="H639" s="102"/>
      <c r="I639" s="102"/>
      <c r="J639" s="102"/>
    </row>
    <row r="640" spans="6:10" s="84" customFormat="1" x14ac:dyDescent="0.2">
      <c r="F640" s="102"/>
      <c r="G640" s="102"/>
      <c r="H640" s="102"/>
      <c r="I640" s="102"/>
      <c r="J640" s="102"/>
    </row>
    <row r="641" spans="6:10" s="84" customFormat="1" x14ac:dyDescent="0.2">
      <c r="F641" s="102"/>
      <c r="G641" s="102"/>
      <c r="H641" s="102"/>
      <c r="I641" s="102"/>
      <c r="J641" s="102"/>
    </row>
    <row r="642" spans="6:10" s="84" customFormat="1" x14ac:dyDescent="0.2">
      <c r="F642" s="102"/>
      <c r="G642" s="102"/>
      <c r="H642" s="102"/>
      <c r="I642" s="102"/>
      <c r="J642" s="102"/>
    </row>
    <row r="643" spans="6:10" s="84" customFormat="1" x14ac:dyDescent="0.2">
      <c r="F643" s="102"/>
      <c r="G643" s="102"/>
      <c r="H643" s="102"/>
      <c r="I643" s="102"/>
      <c r="J643" s="102"/>
    </row>
    <row r="644" spans="6:10" s="84" customFormat="1" x14ac:dyDescent="0.2">
      <c r="F644" s="102"/>
      <c r="G644" s="102"/>
      <c r="H644" s="102"/>
      <c r="I644" s="102"/>
      <c r="J644" s="102"/>
    </row>
    <row r="645" spans="6:10" s="84" customFormat="1" x14ac:dyDescent="0.2">
      <c r="F645" s="102"/>
      <c r="G645" s="102"/>
      <c r="H645" s="102"/>
      <c r="I645" s="102"/>
      <c r="J645" s="102"/>
    </row>
    <row r="646" spans="6:10" s="84" customFormat="1" x14ac:dyDescent="0.2">
      <c r="F646" s="102"/>
      <c r="G646" s="102"/>
      <c r="H646" s="102"/>
      <c r="I646" s="102"/>
      <c r="J646" s="102"/>
    </row>
    <row r="647" spans="6:10" s="84" customFormat="1" x14ac:dyDescent="0.2">
      <c r="F647" s="102"/>
      <c r="G647" s="102"/>
      <c r="H647" s="102"/>
      <c r="I647" s="102"/>
      <c r="J647" s="102"/>
    </row>
    <row r="648" spans="6:10" s="84" customFormat="1" x14ac:dyDescent="0.2">
      <c r="F648" s="102"/>
      <c r="G648" s="102"/>
      <c r="H648" s="102"/>
      <c r="I648" s="102"/>
      <c r="J648" s="102"/>
    </row>
    <row r="649" spans="6:10" s="84" customFormat="1" x14ac:dyDescent="0.2">
      <c r="F649" s="102"/>
      <c r="G649" s="102"/>
      <c r="H649" s="102"/>
      <c r="I649" s="102"/>
      <c r="J649" s="102"/>
    </row>
    <row r="650" spans="6:10" s="84" customFormat="1" x14ac:dyDescent="0.2">
      <c r="F650" s="102"/>
      <c r="G650" s="102"/>
      <c r="H650" s="102"/>
      <c r="I650" s="102"/>
      <c r="J650" s="102"/>
    </row>
    <row r="651" spans="6:10" s="84" customFormat="1" x14ac:dyDescent="0.2">
      <c r="F651" s="102"/>
      <c r="G651" s="102"/>
      <c r="H651" s="102"/>
      <c r="I651" s="102"/>
      <c r="J651" s="102"/>
    </row>
    <row r="652" spans="6:10" s="84" customFormat="1" x14ac:dyDescent="0.2">
      <c r="F652" s="102"/>
      <c r="G652" s="102"/>
      <c r="H652" s="102"/>
      <c r="I652" s="102"/>
      <c r="J652" s="102"/>
    </row>
    <row r="653" spans="6:10" s="84" customFormat="1" x14ac:dyDescent="0.2">
      <c r="F653" s="102"/>
      <c r="G653" s="102"/>
      <c r="H653" s="102"/>
      <c r="I653" s="102"/>
      <c r="J653" s="102"/>
    </row>
    <row r="654" spans="6:10" s="84" customFormat="1" x14ac:dyDescent="0.2">
      <c r="F654" s="102"/>
      <c r="G654" s="102"/>
      <c r="H654" s="102"/>
      <c r="I654" s="102"/>
      <c r="J654" s="102"/>
    </row>
    <row r="655" spans="6:10" s="84" customFormat="1" x14ac:dyDescent="0.2">
      <c r="F655" s="102"/>
      <c r="G655" s="102"/>
      <c r="H655" s="102"/>
      <c r="I655" s="102"/>
      <c r="J655" s="102"/>
    </row>
    <row r="656" spans="6:10" s="84" customFormat="1" x14ac:dyDescent="0.2">
      <c r="F656" s="102"/>
      <c r="G656" s="102"/>
      <c r="H656" s="102"/>
      <c r="I656" s="102"/>
      <c r="J656" s="102"/>
    </row>
    <row r="657" spans="6:10" s="84" customFormat="1" x14ac:dyDescent="0.2">
      <c r="F657" s="102"/>
      <c r="G657" s="102"/>
      <c r="H657" s="102"/>
      <c r="I657" s="102"/>
      <c r="J657" s="102"/>
    </row>
    <row r="658" spans="6:10" s="84" customFormat="1" x14ac:dyDescent="0.2">
      <c r="F658" s="102"/>
      <c r="G658" s="102"/>
      <c r="H658" s="102"/>
      <c r="I658" s="102"/>
      <c r="J658" s="102"/>
    </row>
    <row r="659" spans="6:10" s="84" customFormat="1" x14ac:dyDescent="0.2">
      <c r="F659" s="102"/>
      <c r="G659" s="102"/>
      <c r="H659" s="102"/>
      <c r="I659" s="102"/>
      <c r="J659" s="102"/>
    </row>
    <row r="660" spans="6:10" s="84" customFormat="1" x14ac:dyDescent="0.2">
      <c r="F660" s="102"/>
      <c r="G660" s="102"/>
      <c r="H660" s="102"/>
      <c r="I660" s="102"/>
      <c r="J660" s="102"/>
    </row>
    <row r="661" spans="6:10" s="84" customFormat="1" x14ac:dyDescent="0.2">
      <c r="F661" s="102"/>
      <c r="G661" s="102"/>
      <c r="H661" s="102"/>
      <c r="I661" s="102"/>
      <c r="J661" s="102"/>
    </row>
    <row r="662" spans="6:10" s="84" customFormat="1" x14ac:dyDescent="0.2">
      <c r="F662" s="102"/>
      <c r="G662" s="102"/>
      <c r="H662" s="102"/>
      <c r="I662" s="102"/>
      <c r="J662" s="102"/>
    </row>
    <row r="663" spans="6:10" s="84" customFormat="1" x14ac:dyDescent="0.2">
      <c r="F663" s="102"/>
      <c r="G663" s="102"/>
      <c r="H663" s="102"/>
      <c r="I663" s="102"/>
      <c r="J663" s="102"/>
    </row>
    <row r="664" spans="6:10" s="84" customFormat="1" x14ac:dyDescent="0.2">
      <c r="F664" s="102"/>
      <c r="G664" s="102"/>
      <c r="H664" s="102"/>
      <c r="I664" s="102"/>
      <c r="J664" s="102"/>
    </row>
    <row r="665" spans="6:10" s="84" customFormat="1" x14ac:dyDescent="0.2">
      <c r="F665" s="102"/>
      <c r="G665" s="102"/>
      <c r="H665" s="102"/>
      <c r="I665" s="102"/>
      <c r="J665" s="102"/>
    </row>
    <row r="666" spans="6:10" s="84" customFormat="1" x14ac:dyDescent="0.2">
      <c r="F666" s="102"/>
      <c r="G666" s="102"/>
      <c r="H666" s="102"/>
      <c r="I666" s="102"/>
      <c r="J666" s="102"/>
    </row>
    <row r="667" spans="6:10" s="84" customFormat="1" x14ac:dyDescent="0.2">
      <c r="F667" s="102"/>
      <c r="G667" s="102"/>
      <c r="H667" s="102"/>
      <c r="I667" s="102"/>
      <c r="J667" s="102"/>
    </row>
    <row r="668" spans="6:10" s="84" customFormat="1" x14ac:dyDescent="0.2">
      <c r="F668" s="102"/>
      <c r="G668" s="102"/>
      <c r="H668" s="102"/>
      <c r="I668" s="102"/>
      <c r="J668" s="102"/>
    </row>
    <row r="669" spans="6:10" s="84" customFormat="1" x14ac:dyDescent="0.2">
      <c r="F669" s="102"/>
      <c r="G669" s="102"/>
      <c r="H669" s="102"/>
      <c r="I669" s="102"/>
      <c r="J669" s="102"/>
    </row>
    <row r="670" spans="6:10" s="84" customFormat="1" x14ac:dyDescent="0.2">
      <c r="F670" s="102"/>
      <c r="G670" s="102"/>
      <c r="H670" s="102"/>
      <c r="I670" s="102"/>
      <c r="J670" s="102"/>
    </row>
    <row r="671" spans="6:10" s="84" customFormat="1" x14ac:dyDescent="0.2">
      <c r="F671" s="102"/>
      <c r="G671" s="102"/>
      <c r="H671" s="102"/>
      <c r="I671" s="102"/>
      <c r="J671" s="102"/>
    </row>
    <row r="672" spans="6:10" s="84" customFormat="1" x14ac:dyDescent="0.2">
      <c r="F672" s="102"/>
      <c r="G672" s="102"/>
      <c r="H672" s="102"/>
      <c r="I672" s="102"/>
      <c r="J672" s="102"/>
    </row>
    <row r="673" spans="6:10" s="84" customFormat="1" x14ac:dyDescent="0.2">
      <c r="F673" s="102"/>
      <c r="G673" s="102"/>
      <c r="H673" s="102"/>
      <c r="I673" s="102"/>
      <c r="J673" s="102"/>
    </row>
    <row r="674" spans="6:10" s="84" customFormat="1" x14ac:dyDescent="0.2">
      <c r="F674" s="102"/>
      <c r="G674" s="102"/>
      <c r="H674" s="102"/>
      <c r="I674" s="102"/>
      <c r="J674" s="102"/>
    </row>
    <row r="675" spans="6:10" s="84" customFormat="1" x14ac:dyDescent="0.2">
      <c r="F675" s="102"/>
      <c r="G675" s="102"/>
      <c r="H675" s="102"/>
      <c r="I675" s="102"/>
      <c r="J675" s="102"/>
    </row>
    <row r="676" spans="6:10" s="84" customFormat="1" x14ac:dyDescent="0.2">
      <c r="F676" s="102"/>
      <c r="G676" s="102"/>
      <c r="H676" s="102"/>
      <c r="I676" s="102"/>
      <c r="J676" s="102"/>
    </row>
    <row r="677" spans="6:10" s="84" customFormat="1" x14ac:dyDescent="0.2">
      <c r="F677" s="102"/>
      <c r="G677" s="102"/>
      <c r="H677" s="102"/>
      <c r="I677" s="102"/>
      <c r="J677" s="102"/>
    </row>
    <row r="678" spans="6:10" s="84" customFormat="1" x14ac:dyDescent="0.2">
      <c r="F678" s="102"/>
      <c r="G678" s="102"/>
      <c r="H678" s="102"/>
      <c r="I678" s="102"/>
      <c r="J678" s="102"/>
    </row>
    <row r="679" spans="6:10" s="84" customFormat="1" x14ac:dyDescent="0.2">
      <c r="F679" s="102"/>
      <c r="G679" s="102"/>
      <c r="H679" s="102"/>
      <c r="I679" s="102"/>
      <c r="J679" s="102"/>
    </row>
    <row r="680" spans="6:10" s="84" customFormat="1" x14ac:dyDescent="0.2">
      <c r="F680" s="102"/>
      <c r="G680" s="102"/>
      <c r="H680" s="102"/>
      <c r="I680" s="102"/>
      <c r="J680" s="102"/>
    </row>
    <row r="681" spans="6:10" s="84" customFormat="1" x14ac:dyDescent="0.2">
      <c r="F681" s="102"/>
      <c r="G681" s="102"/>
      <c r="H681" s="102"/>
      <c r="I681" s="102"/>
      <c r="J681" s="102"/>
    </row>
    <row r="682" spans="6:10" s="84" customFormat="1" x14ac:dyDescent="0.2">
      <c r="F682" s="102"/>
      <c r="G682" s="102"/>
      <c r="H682" s="102"/>
      <c r="I682" s="102"/>
      <c r="J682" s="102"/>
    </row>
    <row r="683" spans="6:10" s="84" customFormat="1" x14ac:dyDescent="0.2">
      <c r="F683" s="102"/>
      <c r="G683" s="102"/>
      <c r="H683" s="102"/>
      <c r="I683" s="102"/>
      <c r="J683" s="102"/>
    </row>
    <row r="684" spans="6:10" s="84" customFormat="1" x14ac:dyDescent="0.2">
      <c r="F684" s="102"/>
      <c r="G684" s="102"/>
      <c r="H684" s="102"/>
      <c r="I684" s="102"/>
      <c r="J684" s="102"/>
    </row>
    <row r="685" spans="6:10" s="84" customFormat="1" x14ac:dyDescent="0.2">
      <c r="F685" s="102"/>
      <c r="G685" s="102"/>
      <c r="H685" s="102"/>
      <c r="I685" s="102"/>
      <c r="J685" s="102"/>
    </row>
    <row r="686" spans="6:10" s="84" customFormat="1" x14ac:dyDescent="0.2">
      <c r="F686" s="102"/>
      <c r="G686" s="102"/>
      <c r="H686" s="102"/>
      <c r="I686" s="102"/>
      <c r="J686" s="102"/>
    </row>
    <row r="687" spans="6:10" s="84" customFormat="1" x14ac:dyDescent="0.2">
      <c r="F687" s="102"/>
      <c r="G687" s="102"/>
      <c r="H687" s="102"/>
      <c r="I687" s="102"/>
      <c r="J687" s="102"/>
    </row>
    <row r="688" spans="6:10" s="84" customFormat="1" x14ac:dyDescent="0.2">
      <c r="F688" s="102"/>
      <c r="G688" s="102"/>
      <c r="H688" s="102"/>
      <c r="I688" s="102"/>
      <c r="J688" s="102"/>
    </row>
    <row r="689" spans="6:10" s="84" customFormat="1" x14ac:dyDescent="0.2">
      <c r="F689" s="102"/>
      <c r="G689" s="102"/>
      <c r="H689" s="102"/>
      <c r="I689" s="102"/>
      <c r="J689" s="102"/>
    </row>
    <row r="690" spans="6:10" s="84" customFormat="1" x14ac:dyDescent="0.2">
      <c r="F690" s="102"/>
      <c r="G690" s="102"/>
      <c r="H690" s="102"/>
      <c r="I690" s="102"/>
      <c r="J690" s="102"/>
    </row>
    <row r="691" spans="6:10" s="84" customFormat="1" x14ac:dyDescent="0.2">
      <c r="F691" s="102"/>
      <c r="G691" s="102"/>
      <c r="H691" s="102"/>
      <c r="I691" s="102"/>
      <c r="J691" s="102"/>
    </row>
    <row r="692" spans="6:10" s="84" customFormat="1" x14ac:dyDescent="0.2">
      <c r="F692" s="102"/>
      <c r="G692" s="102"/>
      <c r="H692" s="102"/>
      <c r="I692" s="102"/>
      <c r="J692" s="102"/>
    </row>
    <row r="693" spans="6:10" s="84" customFormat="1" x14ac:dyDescent="0.2">
      <c r="F693" s="102"/>
      <c r="G693" s="102"/>
      <c r="H693" s="102"/>
      <c r="I693" s="102"/>
      <c r="J693" s="102"/>
    </row>
    <row r="694" spans="6:10" s="84" customFormat="1" x14ac:dyDescent="0.2">
      <c r="F694" s="102"/>
      <c r="G694" s="102"/>
      <c r="H694" s="102"/>
      <c r="I694" s="102"/>
      <c r="J694" s="102"/>
    </row>
    <row r="695" spans="6:10" s="84" customFormat="1" x14ac:dyDescent="0.2">
      <c r="F695" s="102"/>
      <c r="G695" s="102"/>
      <c r="H695" s="102"/>
      <c r="I695" s="102"/>
      <c r="J695" s="102"/>
    </row>
    <row r="696" spans="6:10" s="84" customFormat="1" x14ac:dyDescent="0.2">
      <c r="F696" s="102"/>
      <c r="G696" s="102"/>
      <c r="H696" s="102"/>
      <c r="I696" s="102"/>
      <c r="J696" s="102"/>
    </row>
    <row r="697" spans="6:10" s="84" customFormat="1" x14ac:dyDescent="0.2">
      <c r="F697" s="102"/>
      <c r="G697" s="102"/>
      <c r="H697" s="102"/>
      <c r="I697" s="102"/>
      <c r="J697" s="102"/>
    </row>
    <row r="698" spans="6:10" s="84" customFormat="1" x14ac:dyDescent="0.2">
      <c r="F698" s="102"/>
      <c r="G698" s="102"/>
      <c r="H698" s="102"/>
      <c r="I698" s="102"/>
      <c r="J698" s="102"/>
    </row>
    <row r="699" spans="6:10" s="84" customFormat="1" x14ac:dyDescent="0.2">
      <c r="F699" s="102"/>
      <c r="G699" s="102"/>
      <c r="H699" s="102"/>
      <c r="I699" s="102"/>
      <c r="J699" s="102"/>
    </row>
    <row r="700" spans="6:10" s="84" customFormat="1" x14ac:dyDescent="0.2">
      <c r="F700" s="102"/>
      <c r="G700" s="102"/>
      <c r="H700" s="102"/>
      <c r="I700" s="102"/>
      <c r="J700" s="102"/>
    </row>
    <row r="701" spans="6:10" s="84" customFormat="1" x14ac:dyDescent="0.2">
      <c r="F701" s="102"/>
      <c r="G701" s="102"/>
      <c r="H701" s="102"/>
      <c r="I701" s="102"/>
      <c r="J701" s="102"/>
    </row>
    <row r="702" spans="6:10" s="84" customFormat="1" x14ac:dyDescent="0.2">
      <c r="F702" s="102"/>
      <c r="G702" s="102"/>
      <c r="H702" s="102"/>
      <c r="I702" s="102"/>
      <c r="J702" s="102"/>
    </row>
    <row r="703" spans="6:10" s="84" customFormat="1" x14ac:dyDescent="0.2">
      <c r="F703" s="102"/>
      <c r="G703" s="102"/>
      <c r="H703" s="102"/>
      <c r="I703" s="102"/>
      <c r="J703" s="102"/>
    </row>
    <row r="704" spans="6:10" s="84" customFormat="1" x14ac:dyDescent="0.2">
      <c r="F704" s="102"/>
      <c r="G704" s="102"/>
      <c r="H704" s="102"/>
      <c r="I704" s="102"/>
      <c r="J704" s="102"/>
    </row>
    <row r="705" spans="6:10" s="84" customFormat="1" x14ac:dyDescent="0.2">
      <c r="F705" s="102"/>
      <c r="G705" s="102"/>
      <c r="H705" s="102"/>
      <c r="I705" s="102"/>
      <c r="J705" s="102"/>
    </row>
    <row r="706" spans="6:10" s="84" customFormat="1" x14ac:dyDescent="0.2">
      <c r="F706" s="102"/>
      <c r="G706" s="102"/>
      <c r="H706" s="102"/>
      <c r="I706" s="102"/>
      <c r="J706" s="102"/>
    </row>
    <row r="707" spans="6:10" s="84" customFormat="1" x14ac:dyDescent="0.2">
      <c r="F707" s="102"/>
      <c r="G707" s="102"/>
      <c r="H707" s="102"/>
      <c r="I707" s="102"/>
      <c r="J707" s="102"/>
    </row>
    <row r="708" spans="6:10" s="84" customFormat="1" x14ac:dyDescent="0.2">
      <c r="F708" s="102"/>
      <c r="G708" s="102"/>
      <c r="H708" s="102"/>
      <c r="I708" s="102"/>
      <c r="J708" s="102"/>
    </row>
    <row r="709" spans="6:10" s="84" customFormat="1" x14ac:dyDescent="0.2">
      <c r="F709" s="102"/>
      <c r="G709" s="102"/>
      <c r="H709" s="102"/>
      <c r="I709" s="102"/>
      <c r="J709" s="102"/>
    </row>
    <row r="710" spans="6:10" s="84" customFormat="1" x14ac:dyDescent="0.2">
      <c r="F710" s="102"/>
      <c r="G710" s="102"/>
      <c r="H710" s="102"/>
      <c r="I710" s="102"/>
      <c r="J710" s="102"/>
    </row>
    <row r="711" spans="6:10" s="84" customFormat="1" x14ac:dyDescent="0.2">
      <c r="F711" s="102"/>
      <c r="G711" s="102"/>
      <c r="H711" s="102"/>
      <c r="I711" s="102"/>
      <c r="J711" s="102"/>
    </row>
    <row r="712" spans="6:10" s="84" customFormat="1" x14ac:dyDescent="0.2">
      <c r="F712" s="102"/>
      <c r="G712" s="102"/>
      <c r="H712" s="102"/>
      <c r="I712" s="102"/>
      <c r="J712" s="102"/>
    </row>
    <row r="713" spans="6:10" s="84" customFormat="1" x14ac:dyDescent="0.2">
      <c r="F713" s="102"/>
      <c r="G713" s="102"/>
      <c r="H713" s="102"/>
      <c r="I713" s="102"/>
      <c r="J713" s="102"/>
    </row>
    <row r="714" spans="6:10" s="84" customFormat="1" x14ac:dyDescent="0.2">
      <c r="F714" s="102"/>
      <c r="G714" s="102"/>
      <c r="H714" s="102"/>
      <c r="I714" s="102"/>
      <c r="J714" s="102"/>
    </row>
    <row r="715" spans="6:10" s="84" customFormat="1" x14ac:dyDescent="0.2">
      <c r="F715" s="102"/>
      <c r="G715" s="102"/>
      <c r="H715" s="102"/>
      <c r="I715" s="102"/>
      <c r="J715" s="102"/>
    </row>
    <row r="716" spans="6:10" s="84" customFormat="1" x14ac:dyDescent="0.2">
      <c r="F716" s="102"/>
      <c r="G716" s="102"/>
      <c r="H716" s="102"/>
      <c r="I716" s="102"/>
      <c r="J716" s="102"/>
    </row>
    <row r="717" spans="6:10" s="84" customFormat="1" x14ac:dyDescent="0.2">
      <c r="F717" s="102"/>
      <c r="G717" s="102"/>
      <c r="H717" s="102"/>
      <c r="I717" s="102"/>
      <c r="J717" s="102"/>
    </row>
    <row r="718" spans="6:10" s="84" customFormat="1" x14ac:dyDescent="0.2">
      <c r="F718" s="102"/>
      <c r="G718" s="102"/>
      <c r="H718" s="102"/>
      <c r="I718" s="102"/>
      <c r="J718" s="102"/>
    </row>
    <row r="719" spans="6:10" s="84" customFormat="1" x14ac:dyDescent="0.2">
      <c r="F719" s="102"/>
      <c r="G719" s="102"/>
      <c r="H719" s="102"/>
      <c r="I719" s="102"/>
      <c r="J719" s="102"/>
    </row>
    <row r="720" spans="6:10" s="84" customFormat="1" x14ac:dyDescent="0.2">
      <c r="F720" s="102"/>
      <c r="G720" s="102"/>
      <c r="H720" s="102"/>
      <c r="I720" s="102"/>
      <c r="J720" s="102"/>
    </row>
    <row r="721" spans="6:10" s="84" customFormat="1" x14ac:dyDescent="0.2">
      <c r="F721" s="102"/>
      <c r="G721" s="102"/>
      <c r="H721" s="102"/>
      <c r="I721" s="102"/>
      <c r="J721" s="102"/>
    </row>
    <row r="722" spans="6:10" s="84" customFormat="1" x14ac:dyDescent="0.2">
      <c r="F722" s="102"/>
      <c r="G722" s="102"/>
      <c r="H722" s="102"/>
      <c r="I722" s="102"/>
      <c r="J722" s="102"/>
    </row>
    <row r="723" spans="6:10" s="84" customFormat="1" x14ac:dyDescent="0.2">
      <c r="F723" s="102"/>
      <c r="G723" s="102"/>
      <c r="H723" s="102"/>
      <c r="I723" s="102"/>
      <c r="J723" s="102"/>
    </row>
    <row r="724" spans="6:10" s="84" customFormat="1" x14ac:dyDescent="0.2">
      <c r="F724" s="102"/>
      <c r="G724" s="102"/>
      <c r="H724" s="102"/>
      <c r="I724" s="102"/>
      <c r="J724" s="102"/>
    </row>
    <row r="725" spans="6:10" s="84" customFormat="1" x14ac:dyDescent="0.2">
      <c r="F725" s="102"/>
      <c r="G725" s="102"/>
      <c r="H725" s="102"/>
      <c r="I725" s="102"/>
      <c r="J725" s="102"/>
    </row>
    <row r="726" spans="6:10" s="84" customFormat="1" x14ac:dyDescent="0.2">
      <c r="F726" s="102"/>
      <c r="G726" s="102"/>
      <c r="H726" s="102"/>
      <c r="I726" s="102"/>
      <c r="J726" s="102"/>
    </row>
    <row r="727" spans="6:10" s="84" customFormat="1" x14ac:dyDescent="0.2">
      <c r="F727" s="102"/>
      <c r="G727" s="102"/>
      <c r="H727" s="102"/>
      <c r="I727" s="102"/>
      <c r="J727" s="102"/>
    </row>
    <row r="728" spans="6:10" s="84" customFormat="1" x14ac:dyDescent="0.2">
      <c r="F728" s="102"/>
      <c r="G728" s="102"/>
      <c r="H728" s="102"/>
      <c r="I728" s="102"/>
      <c r="J728" s="102"/>
    </row>
    <row r="729" spans="6:10" s="84" customFormat="1" x14ac:dyDescent="0.2">
      <c r="F729" s="102"/>
      <c r="G729" s="102"/>
      <c r="H729" s="102"/>
      <c r="I729" s="102"/>
      <c r="J729" s="102"/>
    </row>
    <row r="730" spans="6:10" s="84" customFormat="1" x14ac:dyDescent="0.2">
      <c r="F730" s="102"/>
      <c r="G730" s="102"/>
      <c r="H730" s="102"/>
      <c r="I730" s="102"/>
      <c r="J730" s="102"/>
    </row>
    <row r="731" spans="6:10" s="84" customFormat="1" x14ac:dyDescent="0.2">
      <c r="F731" s="102"/>
      <c r="G731" s="102"/>
      <c r="H731" s="102"/>
      <c r="I731" s="102"/>
      <c r="J731" s="102"/>
    </row>
    <row r="732" spans="6:10" s="84" customFormat="1" x14ac:dyDescent="0.2">
      <c r="F732" s="102"/>
      <c r="G732" s="102"/>
      <c r="H732" s="102"/>
      <c r="I732" s="102"/>
      <c r="J732" s="102"/>
    </row>
    <row r="733" spans="6:10" s="84" customFormat="1" x14ac:dyDescent="0.2">
      <c r="F733" s="102"/>
      <c r="G733" s="102"/>
      <c r="H733" s="102"/>
      <c r="I733" s="102"/>
      <c r="J733" s="102"/>
    </row>
    <row r="734" spans="6:10" s="84" customFormat="1" x14ac:dyDescent="0.2">
      <c r="F734" s="102"/>
      <c r="G734" s="102"/>
      <c r="H734" s="102"/>
      <c r="I734" s="102"/>
      <c r="J734" s="102"/>
    </row>
    <row r="735" spans="6:10" s="84" customFormat="1" x14ac:dyDescent="0.2">
      <c r="F735" s="102"/>
      <c r="G735" s="102"/>
      <c r="H735" s="102"/>
      <c r="I735" s="102"/>
      <c r="J735" s="102"/>
    </row>
    <row r="736" spans="6:10" s="84" customFormat="1" x14ac:dyDescent="0.2">
      <c r="F736" s="102"/>
      <c r="G736" s="102"/>
      <c r="H736" s="102"/>
      <c r="I736" s="102"/>
      <c r="J736" s="102"/>
    </row>
    <row r="737" spans="6:10" s="84" customFormat="1" x14ac:dyDescent="0.2">
      <c r="F737" s="102"/>
      <c r="G737" s="102"/>
      <c r="H737" s="102"/>
      <c r="I737" s="102"/>
      <c r="J737" s="102"/>
    </row>
    <row r="738" spans="6:10" s="84" customFormat="1" x14ac:dyDescent="0.2">
      <c r="F738" s="102"/>
      <c r="G738" s="102"/>
      <c r="H738" s="102"/>
      <c r="I738" s="102"/>
      <c r="J738" s="102"/>
    </row>
    <row r="739" spans="6:10" s="84" customFormat="1" x14ac:dyDescent="0.2">
      <c r="F739" s="102"/>
      <c r="G739" s="102"/>
      <c r="H739" s="102"/>
      <c r="I739" s="102"/>
      <c r="J739" s="102"/>
    </row>
    <row r="740" spans="6:10" s="84" customFormat="1" x14ac:dyDescent="0.2">
      <c r="F740" s="102"/>
      <c r="G740" s="102"/>
      <c r="H740" s="102"/>
      <c r="I740" s="102"/>
      <c r="J740" s="102"/>
    </row>
    <row r="741" spans="6:10" s="84" customFormat="1" x14ac:dyDescent="0.2">
      <c r="F741" s="102"/>
      <c r="G741" s="102"/>
      <c r="H741" s="102"/>
      <c r="I741" s="102"/>
      <c r="J741" s="102"/>
    </row>
    <row r="742" spans="6:10" s="84" customFormat="1" x14ac:dyDescent="0.2">
      <c r="F742" s="102"/>
      <c r="G742" s="102"/>
      <c r="H742" s="102"/>
      <c r="I742" s="102"/>
      <c r="J742" s="102"/>
    </row>
    <row r="743" spans="6:10" s="84" customFormat="1" x14ac:dyDescent="0.2">
      <c r="F743" s="102"/>
      <c r="G743" s="102"/>
      <c r="H743" s="102"/>
      <c r="I743" s="102"/>
      <c r="J743" s="102"/>
    </row>
    <row r="744" spans="6:10" s="84" customFormat="1" x14ac:dyDescent="0.2">
      <c r="F744" s="102"/>
      <c r="G744" s="102"/>
      <c r="H744" s="102"/>
      <c r="I744" s="102"/>
      <c r="J744" s="102"/>
    </row>
    <row r="745" spans="6:10" s="84" customFormat="1" x14ac:dyDescent="0.2">
      <c r="F745" s="102"/>
      <c r="G745" s="102"/>
      <c r="H745" s="102"/>
      <c r="I745" s="102"/>
      <c r="J745" s="102"/>
    </row>
    <row r="746" spans="6:10" s="84" customFormat="1" x14ac:dyDescent="0.2">
      <c r="F746" s="102"/>
      <c r="G746" s="102"/>
      <c r="H746" s="102"/>
      <c r="I746" s="102"/>
      <c r="J746" s="102"/>
    </row>
    <row r="747" spans="6:10" s="84" customFormat="1" x14ac:dyDescent="0.2">
      <c r="F747" s="102"/>
      <c r="G747" s="102"/>
      <c r="H747" s="102"/>
      <c r="I747" s="102"/>
      <c r="J747" s="102"/>
    </row>
    <row r="748" spans="6:10" s="84" customFormat="1" x14ac:dyDescent="0.2">
      <c r="F748" s="102"/>
      <c r="G748" s="102"/>
      <c r="H748" s="102"/>
      <c r="I748" s="102"/>
      <c r="J748" s="102"/>
    </row>
    <row r="749" spans="6:10" s="84" customFormat="1" x14ac:dyDescent="0.2">
      <c r="F749" s="102"/>
      <c r="G749" s="102"/>
      <c r="H749" s="102"/>
      <c r="I749" s="102"/>
      <c r="J749" s="102"/>
    </row>
    <row r="750" spans="6:10" s="84" customFormat="1" x14ac:dyDescent="0.2">
      <c r="F750" s="102"/>
      <c r="G750" s="102"/>
      <c r="H750" s="102"/>
      <c r="I750" s="102"/>
      <c r="J750" s="102"/>
    </row>
    <row r="751" spans="6:10" s="84" customFormat="1" x14ac:dyDescent="0.2">
      <c r="F751" s="102"/>
      <c r="G751" s="102"/>
      <c r="H751" s="102"/>
      <c r="I751" s="102"/>
      <c r="J751" s="102"/>
    </row>
    <row r="752" spans="6:10" s="84" customFormat="1" x14ac:dyDescent="0.2">
      <c r="F752" s="102"/>
      <c r="G752" s="102"/>
      <c r="H752" s="102"/>
      <c r="I752" s="102"/>
      <c r="J752" s="102"/>
    </row>
    <row r="753" spans="6:10" s="84" customFormat="1" x14ac:dyDescent="0.2">
      <c r="F753" s="102"/>
      <c r="G753" s="102"/>
      <c r="H753" s="102"/>
      <c r="I753" s="102"/>
      <c r="J753" s="102"/>
    </row>
    <row r="754" spans="6:10" s="84" customFormat="1" x14ac:dyDescent="0.2">
      <c r="F754" s="102"/>
      <c r="G754" s="102"/>
      <c r="H754" s="102"/>
      <c r="I754" s="102"/>
      <c r="J754" s="102"/>
    </row>
    <row r="755" spans="6:10" s="84" customFormat="1" x14ac:dyDescent="0.2">
      <c r="F755" s="102"/>
      <c r="G755" s="102"/>
      <c r="H755" s="102"/>
      <c r="I755" s="102"/>
      <c r="J755" s="102"/>
    </row>
    <row r="756" spans="6:10" s="84" customFormat="1" x14ac:dyDescent="0.2">
      <c r="F756" s="102"/>
      <c r="G756" s="102"/>
      <c r="H756" s="102"/>
      <c r="I756" s="102"/>
      <c r="J756" s="102"/>
    </row>
    <row r="757" spans="6:10" s="84" customFormat="1" x14ac:dyDescent="0.2">
      <c r="F757" s="102"/>
      <c r="G757" s="102"/>
      <c r="H757" s="102"/>
      <c r="I757" s="102"/>
      <c r="J757" s="102"/>
    </row>
    <row r="758" spans="6:10" s="84" customFormat="1" x14ac:dyDescent="0.2">
      <c r="F758" s="102"/>
      <c r="G758" s="102"/>
      <c r="H758" s="102"/>
      <c r="I758" s="102"/>
      <c r="J758" s="102"/>
    </row>
    <row r="759" spans="6:10" s="84" customFormat="1" x14ac:dyDescent="0.2">
      <c r="F759" s="102"/>
      <c r="G759" s="102"/>
      <c r="H759" s="102"/>
      <c r="I759" s="102"/>
      <c r="J759" s="102"/>
    </row>
    <row r="760" spans="6:10" s="84" customFormat="1" x14ac:dyDescent="0.2">
      <c r="F760" s="102"/>
      <c r="G760" s="102"/>
      <c r="H760" s="102"/>
      <c r="I760" s="102"/>
      <c r="J760" s="102"/>
    </row>
    <row r="761" spans="6:10" s="84" customFormat="1" x14ac:dyDescent="0.2">
      <c r="F761" s="102"/>
      <c r="G761" s="102"/>
      <c r="H761" s="102"/>
      <c r="I761" s="102"/>
      <c r="J761" s="102"/>
    </row>
    <row r="762" spans="6:10" s="84" customFormat="1" x14ac:dyDescent="0.2">
      <c r="F762" s="102"/>
      <c r="G762" s="102"/>
      <c r="H762" s="102"/>
      <c r="I762" s="102"/>
      <c r="J762" s="102"/>
    </row>
    <row r="763" spans="6:10" s="84" customFormat="1" x14ac:dyDescent="0.2">
      <c r="F763" s="102"/>
      <c r="G763" s="102"/>
      <c r="H763" s="102"/>
      <c r="I763" s="102"/>
      <c r="J763" s="102"/>
    </row>
    <row r="764" spans="6:10" s="84" customFormat="1" x14ac:dyDescent="0.2">
      <c r="F764" s="102"/>
      <c r="G764" s="102"/>
      <c r="H764" s="102"/>
      <c r="I764" s="102"/>
      <c r="J764" s="102"/>
    </row>
    <row r="765" spans="6:10" s="84" customFormat="1" x14ac:dyDescent="0.2">
      <c r="F765" s="102"/>
      <c r="G765" s="102"/>
      <c r="H765" s="102"/>
      <c r="I765" s="102"/>
      <c r="J765" s="102"/>
    </row>
    <row r="766" spans="6:10" s="84" customFormat="1" x14ac:dyDescent="0.2">
      <c r="F766" s="102"/>
      <c r="G766" s="102"/>
      <c r="H766" s="102"/>
      <c r="I766" s="102"/>
      <c r="J766" s="102"/>
    </row>
    <row r="767" spans="6:10" s="84" customFormat="1" x14ac:dyDescent="0.2">
      <c r="F767" s="102"/>
      <c r="G767" s="102"/>
      <c r="H767" s="102"/>
      <c r="I767" s="102"/>
      <c r="J767" s="102"/>
    </row>
    <row r="768" spans="6:10" s="84" customFormat="1" x14ac:dyDescent="0.2">
      <c r="F768" s="102"/>
      <c r="G768" s="102"/>
      <c r="H768" s="102"/>
      <c r="I768" s="102"/>
      <c r="J768" s="102"/>
    </row>
    <row r="769" spans="6:10" s="84" customFormat="1" x14ac:dyDescent="0.2">
      <c r="F769" s="102"/>
      <c r="G769" s="102"/>
      <c r="H769" s="102"/>
      <c r="I769" s="102"/>
      <c r="J769" s="102"/>
    </row>
    <row r="770" spans="6:10" s="84" customFormat="1" x14ac:dyDescent="0.2">
      <c r="F770" s="102"/>
      <c r="G770" s="102"/>
      <c r="H770" s="102"/>
      <c r="I770" s="102"/>
      <c r="J770" s="102"/>
    </row>
    <row r="771" spans="6:10" s="84" customFormat="1" x14ac:dyDescent="0.2">
      <c r="F771" s="102"/>
      <c r="G771" s="102"/>
      <c r="H771" s="102"/>
      <c r="I771" s="102"/>
      <c r="J771" s="102"/>
    </row>
    <row r="772" spans="6:10" s="84" customFormat="1" x14ac:dyDescent="0.2">
      <c r="F772" s="102"/>
      <c r="G772" s="102"/>
      <c r="H772" s="102"/>
      <c r="I772" s="102"/>
      <c r="J772" s="102"/>
    </row>
    <row r="773" spans="6:10" s="84" customFormat="1" x14ac:dyDescent="0.2">
      <c r="F773" s="102"/>
      <c r="G773" s="102"/>
      <c r="H773" s="102"/>
      <c r="I773" s="102"/>
      <c r="J773" s="102"/>
    </row>
    <row r="774" spans="6:10" s="84" customFormat="1" x14ac:dyDescent="0.2">
      <c r="F774" s="102"/>
      <c r="G774" s="102"/>
      <c r="H774" s="102"/>
      <c r="I774" s="102"/>
      <c r="J774" s="102"/>
    </row>
    <row r="775" spans="6:10" s="84" customFormat="1" x14ac:dyDescent="0.2">
      <c r="F775" s="102"/>
      <c r="G775" s="102"/>
      <c r="H775" s="102"/>
      <c r="I775" s="102"/>
      <c r="J775" s="102"/>
    </row>
    <row r="776" spans="6:10" s="84" customFormat="1" x14ac:dyDescent="0.2">
      <c r="F776" s="102"/>
      <c r="G776" s="102"/>
      <c r="H776" s="102"/>
      <c r="I776" s="102"/>
      <c r="J776" s="102"/>
    </row>
    <row r="777" spans="6:10" s="84" customFormat="1" x14ac:dyDescent="0.2">
      <c r="F777" s="102"/>
      <c r="G777" s="102"/>
      <c r="H777" s="102"/>
      <c r="I777" s="102"/>
      <c r="J777" s="102"/>
    </row>
    <row r="778" spans="6:10" s="84" customFormat="1" x14ac:dyDescent="0.2">
      <c r="F778" s="102"/>
      <c r="G778" s="102"/>
      <c r="H778" s="102"/>
      <c r="I778" s="102"/>
      <c r="J778" s="102"/>
    </row>
    <row r="779" spans="6:10" s="84" customFormat="1" x14ac:dyDescent="0.2">
      <c r="F779" s="102"/>
      <c r="G779" s="102"/>
      <c r="H779" s="102"/>
      <c r="I779" s="102"/>
      <c r="J779" s="102"/>
    </row>
    <row r="780" spans="6:10" s="84" customFormat="1" x14ac:dyDescent="0.2">
      <c r="F780" s="102"/>
      <c r="G780" s="102"/>
      <c r="H780" s="102"/>
      <c r="I780" s="102"/>
      <c r="J780" s="102"/>
    </row>
    <row r="781" spans="6:10" s="84" customFormat="1" x14ac:dyDescent="0.2">
      <c r="F781" s="102"/>
      <c r="G781" s="102"/>
      <c r="H781" s="102"/>
      <c r="I781" s="102"/>
      <c r="J781" s="102"/>
    </row>
    <row r="782" spans="6:10" s="84" customFormat="1" x14ac:dyDescent="0.2">
      <c r="F782" s="102"/>
      <c r="G782" s="102"/>
      <c r="H782" s="102"/>
      <c r="I782" s="102"/>
      <c r="J782" s="102"/>
    </row>
    <row r="783" spans="6:10" s="84" customFormat="1" x14ac:dyDescent="0.2">
      <c r="F783" s="102"/>
      <c r="G783" s="102"/>
      <c r="H783" s="102"/>
      <c r="I783" s="102"/>
      <c r="J783" s="102"/>
    </row>
    <row r="784" spans="6:10" s="84" customFormat="1" x14ac:dyDescent="0.2">
      <c r="F784" s="102"/>
      <c r="G784" s="102"/>
      <c r="H784" s="102"/>
      <c r="I784" s="102"/>
      <c r="J784" s="102"/>
    </row>
    <row r="785" spans="6:10" s="84" customFormat="1" x14ac:dyDescent="0.2">
      <c r="F785" s="102"/>
      <c r="G785" s="102"/>
      <c r="H785" s="102"/>
      <c r="I785" s="102"/>
      <c r="J785" s="102"/>
    </row>
    <row r="786" spans="6:10" s="84" customFormat="1" x14ac:dyDescent="0.2">
      <c r="F786" s="102"/>
      <c r="G786" s="102"/>
      <c r="H786" s="102"/>
      <c r="I786" s="102"/>
      <c r="J786" s="102"/>
    </row>
    <row r="787" spans="6:10" s="84" customFormat="1" x14ac:dyDescent="0.2">
      <c r="F787" s="102"/>
      <c r="G787" s="102"/>
      <c r="H787" s="102"/>
      <c r="I787" s="102"/>
      <c r="J787" s="102"/>
    </row>
    <row r="788" spans="6:10" s="84" customFormat="1" x14ac:dyDescent="0.2">
      <c r="F788" s="102"/>
      <c r="G788" s="102"/>
      <c r="H788" s="102"/>
      <c r="I788" s="102"/>
      <c r="J788" s="102"/>
    </row>
    <row r="789" spans="6:10" s="84" customFormat="1" x14ac:dyDescent="0.2">
      <c r="F789" s="102"/>
      <c r="G789" s="102"/>
      <c r="H789" s="102"/>
      <c r="I789" s="102"/>
      <c r="J789" s="102"/>
    </row>
    <row r="790" spans="6:10" s="84" customFormat="1" x14ac:dyDescent="0.2">
      <c r="F790" s="102"/>
      <c r="G790" s="102"/>
      <c r="H790" s="102"/>
      <c r="I790" s="102"/>
      <c r="J790" s="102"/>
    </row>
    <row r="791" spans="6:10" s="84" customFormat="1" x14ac:dyDescent="0.2">
      <c r="F791" s="102"/>
      <c r="G791" s="102"/>
      <c r="H791" s="102"/>
      <c r="I791" s="102"/>
      <c r="J791" s="102"/>
    </row>
    <row r="792" spans="6:10" s="84" customFormat="1" x14ac:dyDescent="0.2">
      <c r="F792" s="102"/>
      <c r="G792" s="102"/>
      <c r="H792" s="102"/>
      <c r="I792" s="102"/>
      <c r="J792" s="102"/>
    </row>
    <row r="793" spans="6:10" s="84" customFormat="1" x14ac:dyDescent="0.2">
      <c r="F793" s="102"/>
      <c r="G793" s="102"/>
      <c r="H793" s="102"/>
      <c r="I793" s="102"/>
      <c r="J793" s="102"/>
    </row>
    <row r="794" spans="6:10" s="84" customFormat="1" x14ac:dyDescent="0.2">
      <c r="F794" s="102"/>
      <c r="G794" s="102"/>
      <c r="H794" s="102"/>
      <c r="I794" s="102"/>
      <c r="J794" s="102"/>
    </row>
    <row r="795" spans="6:10" s="84" customFormat="1" x14ac:dyDescent="0.2">
      <c r="F795" s="102"/>
      <c r="G795" s="102"/>
      <c r="H795" s="102"/>
      <c r="I795" s="102"/>
      <c r="J795" s="102"/>
    </row>
    <row r="796" spans="6:10" s="84" customFormat="1" x14ac:dyDescent="0.2">
      <c r="F796" s="102"/>
      <c r="G796" s="102"/>
      <c r="H796" s="102"/>
      <c r="I796" s="102"/>
      <c r="J796" s="102"/>
    </row>
    <row r="797" spans="6:10" s="84" customFormat="1" x14ac:dyDescent="0.2">
      <c r="F797" s="102"/>
      <c r="G797" s="102"/>
      <c r="H797" s="102"/>
      <c r="I797" s="102"/>
      <c r="J797" s="102"/>
    </row>
    <row r="798" spans="6:10" s="84" customFormat="1" x14ac:dyDescent="0.2">
      <c r="F798" s="102"/>
      <c r="G798" s="102"/>
      <c r="H798" s="102"/>
      <c r="I798" s="102"/>
      <c r="J798" s="102"/>
    </row>
    <row r="799" spans="6:10" s="84" customFormat="1" x14ac:dyDescent="0.2">
      <c r="F799" s="102"/>
      <c r="G799" s="102"/>
      <c r="H799" s="102"/>
      <c r="I799" s="102"/>
      <c r="J799" s="102"/>
    </row>
    <row r="800" spans="6:10" s="84" customFormat="1" x14ac:dyDescent="0.2">
      <c r="F800" s="102"/>
      <c r="G800" s="102"/>
      <c r="H800" s="102"/>
      <c r="I800" s="102"/>
      <c r="J800" s="102"/>
    </row>
    <row r="801" spans="6:10" s="84" customFormat="1" x14ac:dyDescent="0.2">
      <c r="F801" s="102"/>
      <c r="G801" s="102"/>
      <c r="H801" s="102"/>
      <c r="I801" s="102"/>
      <c r="J801" s="102"/>
    </row>
    <row r="802" spans="6:10" s="84" customFormat="1" x14ac:dyDescent="0.2">
      <c r="F802" s="102"/>
      <c r="G802" s="102"/>
      <c r="H802" s="102"/>
      <c r="I802" s="102"/>
      <c r="J802" s="102"/>
    </row>
    <row r="803" spans="6:10" s="84" customFormat="1" x14ac:dyDescent="0.2">
      <c r="F803" s="102"/>
      <c r="G803" s="102"/>
      <c r="H803" s="102"/>
      <c r="I803" s="102"/>
      <c r="J803" s="102"/>
    </row>
    <row r="804" spans="6:10" s="84" customFormat="1" x14ac:dyDescent="0.2">
      <c r="F804" s="102"/>
      <c r="G804" s="102"/>
      <c r="H804" s="102"/>
      <c r="I804" s="102"/>
      <c r="J804" s="102"/>
    </row>
    <row r="805" spans="6:10" s="84" customFormat="1" x14ac:dyDescent="0.2">
      <c r="F805" s="102"/>
      <c r="G805" s="102"/>
      <c r="H805" s="102"/>
      <c r="I805" s="102"/>
      <c r="J805" s="102"/>
    </row>
    <row r="806" spans="6:10" s="84" customFormat="1" x14ac:dyDescent="0.2">
      <c r="F806" s="102"/>
      <c r="G806" s="102"/>
      <c r="H806" s="102"/>
      <c r="I806" s="102"/>
      <c r="J806" s="102"/>
    </row>
    <row r="807" spans="6:10" s="84" customFormat="1" x14ac:dyDescent="0.2">
      <c r="F807" s="102"/>
      <c r="G807" s="102"/>
      <c r="H807" s="102"/>
      <c r="I807" s="102"/>
      <c r="J807" s="102"/>
    </row>
    <row r="808" spans="6:10" s="84" customFormat="1" x14ac:dyDescent="0.2">
      <c r="F808" s="102"/>
      <c r="G808" s="102"/>
      <c r="H808" s="102"/>
      <c r="I808" s="102"/>
      <c r="J808" s="102"/>
    </row>
    <row r="809" spans="6:10" s="84" customFormat="1" x14ac:dyDescent="0.2">
      <c r="F809" s="102"/>
      <c r="G809" s="102"/>
      <c r="H809" s="102"/>
      <c r="I809" s="102"/>
      <c r="J809" s="102"/>
    </row>
    <row r="810" spans="6:10" s="84" customFormat="1" x14ac:dyDescent="0.2">
      <c r="F810" s="102"/>
      <c r="G810" s="102"/>
      <c r="H810" s="102"/>
      <c r="I810" s="102"/>
      <c r="J810" s="102"/>
    </row>
    <row r="811" spans="6:10" s="84" customFormat="1" x14ac:dyDescent="0.2">
      <c r="F811" s="102"/>
      <c r="G811" s="102"/>
      <c r="H811" s="102"/>
      <c r="I811" s="102"/>
      <c r="J811" s="102"/>
    </row>
    <row r="812" spans="6:10" s="84" customFormat="1" x14ac:dyDescent="0.2">
      <c r="F812" s="102"/>
      <c r="G812" s="102"/>
      <c r="H812" s="102"/>
      <c r="I812" s="102"/>
      <c r="J812" s="102"/>
    </row>
    <row r="813" spans="6:10" s="84" customFormat="1" x14ac:dyDescent="0.2">
      <c r="F813" s="102"/>
      <c r="G813" s="102"/>
      <c r="H813" s="102"/>
      <c r="I813" s="102"/>
      <c r="J813" s="102"/>
    </row>
    <row r="814" spans="6:10" s="84" customFormat="1" x14ac:dyDescent="0.2">
      <c r="F814" s="102"/>
      <c r="G814" s="102"/>
      <c r="H814" s="102"/>
      <c r="I814" s="102"/>
      <c r="J814" s="102"/>
    </row>
    <row r="815" spans="6:10" s="84" customFormat="1" x14ac:dyDescent="0.2">
      <c r="F815" s="102"/>
      <c r="G815" s="102"/>
      <c r="H815" s="102"/>
      <c r="I815" s="102"/>
      <c r="J815" s="102"/>
    </row>
    <row r="816" spans="6:10" s="84" customFormat="1" x14ac:dyDescent="0.2">
      <c r="F816" s="102"/>
      <c r="G816" s="102"/>
      <c r="H816" s="102"/>
      <c r="I816" s="102"/>
      <c r="J816" s="102"/>
    </row>
    <row r="817" spans="6:10" s="84" customFormat="1" x14ac:dyDescent="0.2">
      <c r="F817" s="102"/>
      <c r="G817" s="102"/>
      <c r="H817" s="102"/>
      <c r="I817" s="102"/>
      <c r="J817" s="102"/>
    </row>
    <row r="818" spans="6:10" s="84" customFormat="1" x14ac:dyDescent="0.2">
      <c r="F818" s="102"/>
      <c r="G818" s="102"/>
      <c r="H818" s="102"/>
      <c r="I818" s="102"/>
      <c r="J818" s="102"/>
    </row>
    <row r="819" spans="6:10" s="84" customFormat="1" x14ac:dyDescent="0.2">
      <c r="F819" s="102"/>
      <c r="G819" s="102"/>
      <c r="H819" s="102"/>
      <c r="I819" s="102"/>
      <c r="J819" s="102"/>
    </row>
    <row r="820" spans="6:10" s="84" customFormat="1" x14ac:dyDescent="0.2">
      <c r="F820" s="102"/>
      <c r="G820" s="102"/>
      <c r="H820" s="102"/>
      <c r="I820" s="102"/>
      <c r="J820" s="102"/>
    </row>
    <row r="821" spans="6:10" s="84" customFormat="1" x14ac:dyDescent="0.2">
      <c r="F821" s="102"/>
      <c r="G821" s="102"/>
      <c r="H821" s="102"/>
      <c r="I821" s="102"/>
      <c r="J821" s="102"/>
    </row>
    <row r="822" spans="6:10" s="84" customFormat="1" x14ac:dyDescent="0.2">
      <c r="F822" s="102"/>
      <c r="G822" s="102"/>
      <c r="H822" s="102"/>
      <c r="I822" s="102"/>
      <c r="J822" s="102"/>
    </row>
    <row r="823" spans="6:10" s="84" customFormat="1" x14ac:dyDescent="0.2">
      <c r="F823" s="102"/>
      <c r="G823" s="102"/>
      <c r="H823" s="102"/>
      <c r="I823" s="102"/>
      <c r="J823" s="102"/>
    </row>
    <row r="824" spans="6:10" s="84" customFormat="1" x14ac:dyDescent="0.2">
      <c r="F824" s="102"/>
      <c r="G824" s="102"/>
      <c r="H824" s="102"/>
      <c r="I824" s="102"/>
      <c r="J824" s="102"/>
    </row>
    <row r="825" spans="6:10" s="84" customFormat="1" x14ac:dyDescent="0.2">
      <c r="F825" s="102"/>
      <c r="G825" s="102"/>
      <c r="H825" s="102"/>
      <c r="I825" s="102"/>
      <c r="J825" s="102"/>
    </row>
    <row r="826" spans="6:10" s="84" customFormat="1" x14ac:dyDescent="0.2">
      <c r="F826" s="102"/>
      <c r="G826" s="102"/>
      <c r="H826" s="102"/>
      <c r="I826" s="102"/>
      <c r="J826" s="102"/>
    </row>
    <row r="827" spans="6:10" s="84" customFormat="1" x14ac:dyDescent="0.2">
      <c r="F827" s="102"/>
      <c r="G827" s="102"/>
      <c r="H827" s="102"/>
      <c r="I827" s="102"/>
      <c r="J827" s="102"/>
    </row>
    <row r="828" spans="6:10" s="84" customFormat="1" x14ac:dyDescent="0.2">
      <c r="F828" s="102"/>
      <c r="G828" s="102"/>
      <c r="H828" s="102"/>
      <c r="I828" s="102"/>
      <c r="J828" s="102"/>
    </row>
    <row r="829" spans="6:10" s="84" customFormat="1" x14ac:dyDescent="0.2">
      <c r="F829" s="102"/>
      <c r="G829" s="102"/>
      <c r="H829" s="102"/>
      <c r="I829" s="102"/>
      <c r="J829" s="102"/>
    </row>
    <row r="830" spans="6:10" s="84" customFormat="1" x14ac:dyDescent="0.2">
      <c r="F830" s="102"/>
      <c r="G830" s="102"/>
      <c r="H830" s="102"/>
      <c r="I830" s="102"/>
      <c r="J830" s="102"/>
    </row>
    <row r="831" spans="6:10" s="84" customFormat="1" x14ac:dyDescent="0.2">
      <c r="F831" s="102"/>
      <c r="G831" s="102"/>
      <c r="H831" s="102"/>
      <c r="I831" s="102"/>
      <c r="J831" s="102"/>
    </row>
    <row r="832" spans="6:10" s="84" customFormat="1" x14ac:dyDescent="0.2">
      <c r="F832" s="102"/>
      <c r="G832" s="102"/>
      <c r="H832" s="102"/>
      <c r="I832" s="102"/>
      <c r="J832" s="102"/>
    </row>
    <row r="833" spans="6:10" s="84" customFormat="1" x14ac:dyDescent="0.2">
      <c r="F833" s="102"/>
      <c r="G833" s="102"/>
      <c r="H833" s="102"/>
      <c r="I833" s="102"/>
      <c r="J833" s="102"/>
    </row>
    <row r="834" spans="6:10" s="84" customFormat="1" x14ac:dyDescent="0.2">
      <c r="F834" s="102"/>
      <c r="G834" s="102"/>
      <c r="H834" s="102"/>
      <c r="I834" s="102"/>
      <c r="J834" s="102"/>
    </row>
    <row r="835" spans="6:10" s="84" customFormat="1" x14ac:dyDescent="0.2">
      <c r="F835" s="102"/>
      <c r="G835" s="102"/>
      <c r="H835" s="102"/>
      <c r="I835" s="102"/>
      <c r="J835" s="102"/>
    </row>
    <row r="836" spans="6:10" s="84" customFormat="1" x14ac:dyDescent="0.2">
      <c r="F836" s="102"/>
      <c r="G836" s="102"/>
      <c r="H836" s="102"/>
      <c r="I836" s="102"/>
      <c r="J836" s="102"/>
    </row>
    <row r="837" spans="6:10" s="84" customFormat="1" x14ac:dyDescent="0.2">
      <c r="F837" s="102"/>
      <c r="G837" s="102"/>
      <c r="H837" s="102"/>
      <c r="I837" s="102"/>
      <c r="J837" s="102"/>
    </row>
    <row r="838" spans="6:10" s="84" customFormat="1" x14ac:dyDescent="0.2">
      <c r="F838" s="102"/>
      <c r="G838" s="102"/>
      <c r="H838" s="102"/>
      <c r="I838" s="102"/>
      <c r="J838" s="102"/>
    </row>
    <row r="839" spans="6:10" s="84" customFormat="1" x14ac:dyDescent="0.2">
      <c r="F839" s="102"/>
      <c r="G839" s="102"/>
      <c r="H839" s="102"/>
      <c r="I839" s="102"/>
      <c r="J839" s="102"/>
    </row>
    <row r="840" spans="6:10" s="84" customFormat="1" x14ac:dyDescent="0.2">
      <c r="F840" s="102"/>
      <c r="G840" s="102"/>
      <c r="H840" s="102"/>
      <c r="I840" s="102"/>
      <c r="J840" s="102"/>
    </row>
    <row r="841" spans="6:10" s="84" customFormat="1" x14ac:dyDescent="0.2">
      <c r="F841" s="102"/>
      <c r="G841" s="102"/>
      <c r="H841" s="102"/>
      <c r="I841" s="102"/>
      <c r="J841" s="102"/>
    </row>
    <row r="842" spans="6:10" s="84" customFormat="1" x14ac:dyDescent="0.2">
      <c r="F842" s="102"/>
      <c r="G842" s="102"/>
      <c r="H842" s="102"/>
      <c r="I842" s="102"/>
      <c r="J842" s="102"/>
    </row>
    <row r="843" spans="6:10" s="84" customFormat="1" x14ac:dyDescent="0.2">
      <c r="F843" s="102"/>
      <c r="G843" s="102"/>
      <c r="H843" s="102"/>
      <c r="I843" s="102"/>
      <c r="J843" s="102"/>
    </row>
    <row r="844" spans="6:10" s="84" customFormat="1" x14ac:dyDescent="0.2">
      <c r="F844" s="102"/>
      <c r="G844" s="102"/>
      <c r="H844" s="102"/>
      <c r="I844" s="102"/>
      <c r="J844" s="102"/>
    </row>
    <row r="845" spans="6:10" s="84" customFormat="1" x14ac:dyDescent="0.2">
      <c r="F845" s="102"/>
      <c r="G845" s="102"/>
      <c r="H845" s="102"/>
      <c r="I845" s="102"/>
      <c r="J845" s="102"/>
    </row>
    <row r="846" spans="6:10" s="84" customFormat="1" x14ac:dyDescent="0.2">
      <c r="F846" s="102"/>
      <c r="G846" s="102"/>
      <c r="H846" s="102"/>
      <c r="I846" s="102"/>
      <c r="J846" s="102"/>
    </row>
    <row r="847" spans="6:10" s="84" customFormat="1" x14ac:dyDescent="0.2">
      <c r="F847" s="102"/>
      <c r="G847" s="102"/>
      <c r="H847" s="102"/>
      <c r="I847" s="102"/>
      <c r="J847" s="102"/>
    </row>
    <row r="848" spans="6:10" s="84" customFormat="1" x14ac:dyDescent="0.2">
      <c r="F848" s="102"/>
      <c r="G848" s="102"/>
      <c r="H848" s="102"/>
      <c r="I848" s="102"/>
      <c r="J848" s="102"/>
    </row>
    <row r="849" spans="6:10" s="84" customFormat="1" x14ac:dyDescent="0.2">
      <c r="F849" s="102"/>
      <c r="G849" s="102"/>
      <c r="H849" s="102"/>
      <c r="I849" s="102"/>
      <c r="J849" s="102"/>
    </row>
    <row r="850" spans="6:10" s="84" customFormat="1" x14ac:dyDescent="0.2">
      <c r="F850" s="102"/>
      <c r="G850" s="102"/>
      <c r="H850" s="102"/>
      <c r="I850" s="102"/>
      <c r="J850" s="102"/>
    </row>
    <row r="851" spans="6:10" s="84" customFormat="1" x14ac:dyDescent="0.2">
      <c r="F851" s="102"/>
      <c r="G851" s="102"/>
      <c r="H851" s="102"/>
      <c r="I851" s="102"/>
      <c r="J851" s="102"/>
    </row>
    <row r="852" spans="6:10" s="84" customFormat="1" x14ac:dyDescent="0.2">
      <c r="F852" s="102"/>
      <c r="G852" s="102"/>
      <c r="H852" s="102"/>
      <c r="I852" s="102"/>
      <c r="J852" s="102"/>
    </row>
    <row r="853" spans="6:10" s="84" customFormat="1" x14ac:dyDescent="0.2">
      <c r="F853" s="102"/>
      <c r="G853" s="102"/>
      <c r="H853" s="102"/>
      <c r="I853" s="102"/>
      <c r="J853" s="102"/>
    </row>
    <row r="854" spans="6:10" s="84" customFormat="1" x14ac:dyDescent="0.2">
      <c r="F854" s="102"/>
      <c r="G854" s="102"/>
      <c r="H854" s="102"/>
      <c r="I854" s="102"/>
      <c r="J854" s="102"/>
    </row>
    <row r="855" spans="6:10" s="84" customFormat="1" x14ac:dyDescent="0.2">
      <c r="F855" s="102"/>
      <c r="G855" s="102"/>
      <c r="H855" s="102"/>
      <c r="I855" s="102"/>
      <c r="J855" s="102"/>
    </row>
    <row r="856" spans="6:10" s="84" customFormat="1" x14ac:dyDescent="0.2">
      <c r="F856" s="102"/>
      <c r="G856" s="102"/>
      <c r="H856" s="102"/>
      <c r="I856" s="102"/>
      <c r="J856" s="102"/>
    </row>
    <row r="857" spans="6:10" s="84" customFormat="1" x14ac:dyDescent="0.2">
      <c r="F857" s="102"/>
      <c r="G857" s="102"/>
      <c r="H857" s="102"/>
      <c r="I857" s="102"/>
      <c r="J857" s="102"/>
    </row>
    <row r="858" spans="6:10" s="84" customFormat="1" x14ac:dyDescent="0.2">
      <c r="F858" s="102"/>
      <c r="G858" s="102"/>
      <c r="H858" s="102"/>
      <c r="I858" s="102"/>
      <c r="J858" s="102"/>
    </row>
    <row r="859" spans="6:10" s="84" customFormat="1" x14ac:dyDescent="0.2">
      <c r="F859" s="102"/>
      <c r="G859" s="102"/>
      <c r="H859" s="102"/>
      <c r="I859" s="102"/>
      <c r="J859" s="102"/>
    </row>
    <row r="860" spans="6:10" s="84" customFormat="1" x14ac:dyDescent="0.2">
      <c r="F860" s="102"/>
      <c r="G860" s="102"/>
      <c r="H860" s="102"/>
      <c r="I860" s="102"/>
      <c r="J860" s="102"/>
    </row>
    <row r="861" spans="6:10" s="84" customFormat="1" x14ac:dyDescent="0.2">
      <c r="F861" s="102"/>
      <c r="G861" s="102"/>
      <c r="H861" s="102"/>
      <c r="I861" s="102"/>
      <c r="J861" s="102"/>
    </row>
    <row r="862" spans="6:10" s="84" customFormat="1" x14ac:dyDescent="0.2">
      <c r="F862" s="102"/>
      <c r="G862" s="102"/>
      <c r="H862" s="102"/>
      <c r="I862" s="102"/>
      <c r="J862" s="102"/>
    </row>
    <row r="863" spans="6:10" s="84" customFormat="1" x14ac:dyDescent="0.2">
      <c r="F863" s="102"/>
      <c r="G863" s="102"/>
      <c r="H863" s="102"/>
      <c r="I863" s="102"/>
      <c r="J863" s="102"/>
    </row>
    <row r="864" spans="6:10" s="84" customFormat="1" x14ac:dyDescent="0.2">
      <c r="F864" s="102"/>
      <c r="G864" s="102"/>
      <c r="H864" s="102"/>
      <c r="I864" s="102"/>
      <c r="J864" s="102"/>
    </row>
    <row r="865" spans="6:10" s="84" customFormat="1" x14ac:dyDescent="0.2">
      <c r="F865" s="102"/>
      <c r="G865" s="102"/>
      <c r="H865" s="102"/>
      <c r="I865" s="102"/>
      <c r="J865" s="102"/>
    </row>
    <row r="866" spans="6:10" s="84" customFormat="1" x14ac:dyDescent="0.2">
      <c r="F866" s="102"/>
      <c r="G866" s="102"/>
      <c r="H866" s="102"/>
      <c r="I866" s="102"/>
      <c r="J866" s="102"/>
    </row>
    <row r="867" spans="6:10" s="84" customFormat="1" x14ac:dyDescent="0.2">
      <c r="F867" s="102"/>
      <c r="G867" s="102"/>
      <c r="H867" s="102"/>
      <c r="I867" s="102"/>
      <c r="J867" s="102"/>
    </row>
    <row r="868" spans="6:10" s="84" customFormat="1" x14ac:dyDescent="0.2">
      <c r="F868" s="102"/>
      <c r="G868" s="102"/>
      <c r="H868" s="102"/>
      <c r="I868" s="102"/>
      <c r="J868" s="102"/>
    </row>
    <row r="869" spans="6:10" s="84" customFormat="1" x14ac:dyDescent="0.2">
      <c r="F869" s="102"/>
      <c r="G869" s="102"/>
      <c r="H869" s="102"/>
      <c r="I869" s="102"/>
      <c r="J869" s="102"/>
    </row>
    <row r="870" spans="6:10" s="84" customFormat="1" x14ac:dyDescent="0.2">
      <c r="F870" s="102"/>
      <c r="G870" s="102"/>
      <c r="H870" s="102"/>
      <c r="I870" s="102"/>
      <c r="J870" s="102"/>
    </row>
    <row r="871" spans="6:10" s="84" customFormat="1" x14ac:dyDescent="0.2">
      <c r="F871" s="102"/>
      <c r="G871" s="102"/>
      <c r="H871" s="102"/>
      <c r="I871" s="102"/>
      <c r="J871" s="102"/>
    </row>
    <row r="872" spans="6:10" s="84" customFormat="1" x14ac:dyDescent="0.2">
      <c r="F872" s="102"/>
      <c r="G872" s="102"/>
      <c r="H872" s="102"/>
      <c r="I872" s="102"/>
      <c r="J872" s="102"/>
    </row>
    <row r="873" spans="6:10" s="84" customFormat="1" x14ac:dyDescent="0.2">
      <c r="F873" s="102"/>
      <c r="G873" s="102"/>
      <c r="H873" s="102"/>
      <c r="I873" s="102"/>
      <c r="J873" s="102"/>
    </row>
    <row r="874" spans="6:10" s="84" customFormat="1" x14ac:dyDescent="0.2">
      <c r="F874" s="102"/>
      <c r="G874" s="102"/>
      <c r="H874" s="102"/>
      <c r="I874" s="102"/>
      <c r="J874" s="102"/>
    </row>
    <row r="875" spans="6:10" s="84" customFormat="1" x14ac:dyDescent="0.2">
      <c r="F875" s="102"/>
      <c r="G875" s="102"/>
      <c r="H875" s="102"/>
      <c r="I875" s="102"/>
      <c r="J875" s="102"/>
    </row>
    <row r="876" spans="6:10" s="84" customFormat="1" x14ac:dyDescent="0.2">
      <c r="F876" s="102"/>
      <c r="G876" s="102"/>
      <c r="H876" s="102"/>
      <c r="I876" s="102"/>
      <c r="J876" s="102"/>
    </row>
    <row r="877" spans="6:10" s="84" customFormat="1" x14ac:dyDescent="0.2">
      <c r="F877" s="102"/>
      <c r="G877" s="102"/>
      <c r="H877" s="102"/>
      <c r="I877" s="102"/>
      <c r="J877" s="102"/>
    </row>
    <row r="878" spans="6:10" s="84" customFormat="1" x14ac:dyDescent="0.2">
      <c r="F878" s="102"/>
      <c r="G878" s="102"/>
      <c r="H878" s="102"/>
      <c r="I878" s="102"/>
      <c r="J878" s="102"/>
    </row>
    <row r="879" spans="6:10" s="84" customFormat="1" x14ac:dyDescent="0.2">
      <c r="F879" s="102"/>
      <c r="G879" s="102"/>
      <c r="H879" s="102"/>
      <c r="I879" s="102"/>
      <c r="J879" s="102"/>
    </row>
    <row r="880" spans="6:10" s="84" customFormat="1" x14ac:dyDescent="0.2">
      <c r="F880" s="102"/>
      <c r="G880" s="102"/>
      <c r="H880" s="102"/>
      <c r="I880" s="102"/>
      <c r="J880" s="102"/>
    </row>
    <row r="881" spans="6:10" s="84" customFormat="1" x14ac:dyDescent="0.2">
      <c r="F881" s="102"/>
      <c r="G881" s="102"/>
      <c r="H881" s="102"/>
      <c r="I881" s="102"/>
      <c r="J881" s="102"/>
    </row>
    <row r="882" spans="6:10" s="84" customFormat="1" x14ac:dyDescent="0.2">
      <c r="F882" s="102"/>
      <c r="G882" s="102"/>
      <c r="H882" s="102"/>
      <c r="I882" s="102"/>
      <c r="J882" s="102"/>
    </row>
    <row r="883" spans="6:10" s="84" customFormat="1" x14ac:dyDescent="0.2">
      <c r="F883" s="102"/>
      <c r="G883" s="102"/>
      <c r="H883" s="102"/>
      <c r="I883" s="102"/>
      <c r="J883" s="102"/>
    </row>
    <row r="884" spans="6:10" s="84" customFormat="1" x14ac:dyDescent="0.2">
      <c r="F884" s="102"/>
      <c r="G884" s="102"/>
      <c r="H884" s="102"/>
      <c r="I884" s="102"/>
      <c r="J884" s="102"/>
    </row>
    <row r="885" spans="6:10" s="84" customFormat="1" x14ac:dyDescent="0.2">
      <c r="F885" s="102"/>
      <c r="G885" s="102"/>
      <c r="H885" s="102"/>
      <c r="I885" s="102"/>
      <c r="J885" s="102"/>
    </row>
    <row r="886" spans="6:10" s="84" customFormat="1" x14ac:dyDescent="0.2">
      <c r="F886" s="102"/>
      <c r="G886" s="102"/>
      <c r="H886" s="102"/>
      <c r="I886" s="102"/>
      <c r="J886" s="102"/>
    </row>
    <row r="887" spans="6:10" s="84" customFormat="1" x14ac:dyDescent="0.2">
      <c r="F887" s="102"/>
      <c r="G887" s="102"/>
      <c r="H887" s="102"/>
      <c r="I887" s="102"/>
      <c r="J887" s="102"/>
    </row>
    <row r="888" spans="6:10" s="84" customFormat="1" x14ac:dyDescent="0.2">
      <c r="F888" s="102"/>
      <c r="G888" s="102"/>
      <c r="H888" s="102"/>
      <c r="I888" s="102"/>
      <c r="J888" s="102"/>
    </row>
    <row r="889" spans="6:10" s="84" customFormat="1" x14ac:dyDescent="0.2">
      <c r="F889" s="102"/>
      <c r="G889" s="102"/>
      <c r="H889" s="102"/>
      <c r="I889" s="102"/>
      <c r="J889" s="102"/>
    </row>
    <row r="890" spans="6:10" s="84" customFormat="1" x14ac:dyDescent="0.2">
      <c r="F890" s="102"/>
      <c r="G890" s="102"/>
      <c r="H890" s="102"/>
      <c r="I890" s="102"/>
      <c r="J890" s="102"/>
    </row>
    <row r="891" spans="6:10" s="84" customFormat="1" x14ac:dyDescent="0.2">
      <c r="F891" s="102"/>
      <c r="G891" s="102"/>
      <c r="H891" s="102"/>
      <c r="I891" s="102"/>
      <c r="J891" s="102"/>
    </row>
    <row r="892" spans="6:10" s="84" customFormat="1" x14ac:dyDescent="0.2">
      <c r="F892" s="102"/>
      <c r="G892" s="102"/>
      <c r="H892" s="102"/>
      <c r="I892" s="102"/>
      <c r="J892" s="102"/>
    </row>
    <row r="893" spans="6:10" s="84" customFormat="1" x14ac:dyDescent="0.2">
      <c r="F893" s="102"/>
      <c r="G893" s="102"/>
      <c r="H893" s="102"/>
      <c r="I893" s="102"/>
      <c r="J893" s="102"/>
    </row>
    <row r="894" spans="6:10" s="84" customFormat="1" x14ac:dyDescent="0.2">
      <c r="F894" s="102"/>
      <c r="G894" s="102"/>
      <c r="H894" s="102"/>
      <c r="I894" s="102"/>
      <c r="J894" s="102"/>
    </row>
    <row r="895" spans="6:10" s="84" customFormat="1" x14ac:dyDescent="0.2">
      <c r="F895" s="102"/>
      <c r="G895" s="102"/>
      <c r="H895" s="102"/>
      <c r="I895" s="102"/>
      <c r="J895" s="102"/>
    </row>
    <row r="896" spans="6:10" s="84" customFormat="1" x14ac:dyDescent="0.2">
      <c r="F896" s="102"/>
      <c r="G896" s="102"/>
      <c r="H896" s="102"/>
      <c r="I896" s="102"/>
      <c r="J896" s="102"/>
    </row>
    <row r="897" spans="6:10" s="84" customFormat="1" x14ac:dyDescent="0.2">
      <c r="F897" s="102"/>
      <c r="G897" s="102"/>
      <c r="H897" s="102"/>
      <c r="I897" s="102"/>
      <c r="J897" s="102"/>
    </row>
    <row r="898" spans="6:10" s="84" customFormat="1" x14ac:dyDescent="0.2">
      <c r="F898" s="102"/>
      <c r="G898" s="102"/>
      <c r="H898" s="102"/>
      <c r="I898" s="102"/>
      <c r="J898" s="102"/>
    </row>
    <row r="899" spans="6:10" s="84" customFormat="1" x14ac:dyDescent="0.2">
      <c r="F899" s="102"/>
      <c r="G899" s="102"/>
      <c r="H899" s="102"/>
      <c r="I899" s="102"/>
      <c r="J899" s="102"/>
    </row>
    <row r="900" spans="6:10" s="84" customFormat="1" x14ac:dyDescent="0.2">
      <c r="F900" s="102"/>
      <c r="G900" s="102"/>
      <c r="H900" s="102"/>
      <c r="I900" s="102"/>
      <c r="J900" s="102"/>
    </row>
    <row r="901" spans="6:10" s="84" customFormat="1" x14ac:dyDescent="0.2">
      <c r="F901" s="102"/>
      <c r="G901" s="102"/>
      <c r="H901" s="102"/>
      <c r="I901" s="102"/>
      <c r="J901" s="102"/>
    </row>
    <row r="902" spans="6:10" s="84" customFormat="1" x14ac:dyDescent="0.2">
      <c r="F902" s="102"/>
      <c r="G902" s="102"/>
      <c r="H902" s="102"/>
      <c r="I902" s="102"/>
      <c r="J902" s="102"/>
    </row>
    <row r="903" spans="6:10" s="84" customFormat="1" x14ac:dyDescent="0.2">
      <c r="F903" s="102"/>
      <c r="G903" s="102"/>
      <c r="H903" s="102"/>
      <c r="I903" s="102"/>
      <c r="J903" s="102"/>
    </row>
    <row r="904" spans="6:10" s="84" customFormat="1" x14ac:dyDescent="0.2">
      <c r="F904" s="102"/>
      <c r="G904" s="102"/>
      <c r="H904" s="102"/>
      <c r="I904" s="102"/>
      <c r="J904" s="102"/>
    </row>
    <row r="905" spans="6:10" s="84" customFormat="1" x14ac:dyDescent="0.2">
      <c r="F905" s="102"/>
      <c r="G905" s="102"/>
      <c r="H905" s="102"/>
      <c r="I905" s="102"/>
      <c r="J905" s="102"/>
    </row>
    <row r="906" spans="6:10" s="84" customFormat="1" x14ac:dyDescent="0.2">
      <c r="F906" s="102"/>
      <c r="G906" s="102"/>
      <c r="H906" s="102"/>
      <c r="I906" s="102"/>
      <c r="J906" s="102"/>
    </row>
    <row r="907" spans="6:10" s="84" customFormat="1" x14ac:dyDescent="0.2">
      <c r="F907" s="102"/>
      <c r="G907" s="102"/>
      <c r="H907" s="102"/>
      <c r="I907" s="102"/>
      <c r="J907" s="102"/>
    </row>
    <row r="908" spans="6:10" s="84" customFormat="1" x14ac:dyDescent="0.2">
      <c r="F908" s="102"/>
      <c r="G908" s="102"/>
      <c r="H908" s="102"/>
      <c r="I908" s="102"/>
      <c r="J908" s="102"/>
    </row>
    <row r="909" spans="6:10" s="84" customFormat="1" x14ac:dyDescent="0.2">
      <c r="F909" s="102"/>
      <c r="G909" s="102"/>
      <c r="H909" s="102"/>
      <c r="I909" s="102"/>
      <c r="J909" s="102"/>
    </row>
    <row r="910" spans="6:10" s="84" customFormat="1" x14ac:dyDescent="0.2">
      <c r="F910" s="102"/>
      <c r="G910" s="102"/>
      <c r="H910" s="102"/>
      <c r="I910" s="102"/>
      <c r="J910" s="102"/>
    </row>
    <row r="911" spans="6:10" s="84" customFormat="1" x14ac:dyDescent="0.2">
      <c r="F911" s="102"/>
      <c r="G911" s="102"/>
      <c r="H911" s="102"/>
      <c r="I911" s="102"/>
      <c r="J911" s="102"/>
    </row>
    <row r="912" spans="6:10" s="84" customFormat="1" x14ac:dyDescent="0.2">
      <c r="F912" s="102"/>
      <c r="G912" s="102"/>
      <c r="H912" s="102"/>
      <c r="I912" s="102"/>
      <c r="J912" s="102"/>
    </row>
    <row r="913" spans="6:10" s="84" customFormat="1" x14ac:dyDescent="0.2">
      <c r="F913" s="102"/>
      <c r="G913" s="102"/>
      <c r="H913" s="102"/>
      <c r="I913" s="102"/>
      <c r="J913" s="102"/>
    </row>
    <row r="914" spans="6:10" s="84" customFormat="1" x14ac:dyDescent="0.2">
      <c r="F914" s="102"/>
      <c r="G914" s="102"/>
      <c r="H914" s="102"/>
      <c r="I914" s="102"/>
      <c r="J914" s="102"/>
    </row>
    <row r="915" spans="6:10" s="84" customFormat="1" x14ac:dyDescent="0.2">
      <c r="F915" s="102"/>
      <c r="G915" s="102"/>
      <c r="H915" s="102"/>
      <c r="I915" s="102"/>
      <c r="J915" s="102"/>
    </row>
    <row r="916" spans="6:10" s="84" customFormat="1" x14ac:dyDescent="0.2">
      <c r="F916" s="102"/>
      <c r="G916" s="102"/>
      <c r="H916" s="102"/>
      <c r="I916" s="102"/>
      <c r="J916" s="102"/>
    </row>
    <row r="917" spans="6:10" s="84" customFormat="1" x14ac:dyDescent="0.2">
      <c r="F917" s="102"/>
      <c r="G917" s="102"/>
      <c r="H917" s="102"/>
      <c r="I917" s="102"/>
      <c r="J917" s="102"/>
    </row>
    <row r="918" spans="6:10" s="84" customFormat="1" x14ac:dyDescent="0.2">
      <c r="F918" s="102"/>
      <c r="G918" s="102"/>
      <c r="H918" s="102"/>
      <c r="I918" s="102"/>
      <c r="J918" s="102"/>
    </row>
    <row r="919" spans="6:10" s="84" customFormat="1" x14ac:dyDescent="0.2">
      <c r="F919" s="102"/>
      <c r="G919" s="102"/>
      <c r="H919" s="102"/>
      <c r="I919" s="102"/>
      <c r="J919" s="102"/>
    </row>
    <row r="920" spans="6:10" s="84" customFormat="1" x14ac:dyDescent="0.2">
      <c r="F920" s="102"/>
      <c r="G920" s="102"/>
      <c r="H920" s="102"/>
      <c r="I920" s="102"/>
      <c r="J920" s="102"/>
    </row>
    <row r="921" spans="6:10" s="84" customFormat="1" x14ac:dyDescent="0.2">
      <c r="F921" s="102"/>
      <c r="G921" s="102"/>
      <c r="H921" s="102"/>
      <c r="I921" s="102"/>
      <c r="J921" s="102"/>
    </row>
    <row r="922" spans="6:10" s="84" customFormat="1" x14ac:dyDescent="0.2">
      <c r="F922" s="102"/>
      <c r="G922" s="102"/>
      <c r="H922" s="102"/>
      <c r="I922" s="102"/>
      <c r="J922" s="102"/>
    </row>
    <row r="923" spans="6:10" s="84" customFormat="1" x14ac:dyDescent="0.2">
      <c r="F923" s="102"/>
      <c r="G923" s="102"/>
      <c r="H923" s="102"/>
      <c r="I923" s="102"/>
      <c r="J923" s="102"/>
    </row>
    <row r="924" spans="6:10" s="84" customFormat="1" x14ac:dyDescent="0.2">
      <c r="F924" s="102"/>
      <c r="G924" s="102"/>
      <c r="H924" s="102"/>
      <c r="I924" s="102"/>
      <c r="J924" s="102"/>
    </row>
    <row r="925" spans="6:10" s="84" customFormat="1" x14ac:dyDescent="0.2">
      <c r="F925" s="102"/>
      <c r="G925" s="102"/>
      <c r="H925" s="102"/>
      <c r="I925" s="102"/>
      <c r="J925" s="102"/>
    </row>
    <row r="926" spans="6:10" s="84" customFormat="1" x14ac:dyDescent="0.2">
      <c r="F926" s="102"/>
      <c r="G926" s="102"/>
      <c r="H926" s="102"/>
      <c r="I926" s="102"/>
      <c r="J926" s="102"/>
    </row>
    <row r="927" spans="6:10" s="84" customFormat="1" x14ac:dyDescent="0.2">
      <c r="F927" s="102"/>
      <c r="G927" s="102"/>
      <c r="H927" s="102"/>
      <c r="I927" s="102"/>
      <c r="J927" s="102"/>
    </row>
    <row r="928" spans="6:10" s="84" customFormat="1" x14ac:dyDescent="0.2">
      <c r="F928" s="102"/>
      <c r="G928" s="102"/>
      <c r="H928" s="102"/>
      <c r="I928" s="102"/>
      <c r="J928" s="102"/>
    </row>
    <row r="929" spans="6:10" s="84" customFormat="1" x14ac:dyDescent="0.2">
      <c r="F929" s="102"/>
      <c r="G929" s="102"/>
      <c r="H929" s="102"/>
      <c r="I929" s="102"/>
      <c r="J929" s="102"/>
    </row>
    <row r="930" spans="6:10" s="84" customFormat="1" x14ac:dyDescent="0.2">
      <c r="F930" s="102"/>
      <c r="G930" s="102"/>
      <c r="H930" s="102"/>
      <c r="I930" s="102"/>
      <c r="J930" s="102"/>
    </row>
    <row r="931" spans="6:10" s="84" customFormat="1" x14ac:dyDescent="0.2">
      <c r="F931" s="102"/>
      <c r="G931" s="102"/>
      <c r="H931" s="102"/>
      <c r="I931" s="102"/>
      <c r="J931" s="102"/>
    </row>
    <row r="932" spans="6:10" s="84" customFormat="1" x14ac:dyDescent="0.2">
      <c r="F932" s="102"/>
      <c r="G932" s="102"/>
      <c r="H932" s="102"/>
      <c r="I932" s="102"/>
      <c r="J932" s="102"/>
    </row>
    <row r="933" spans="6:10" s="84" customFormat="1" x14ac:dyDescent="0.2">
      <c r="F933" s="102"/>
      <c r="G933" s="102"/>
      <c r="H933" s="102"/>
      <c r="I933" s="102"/>
      <c r="J933" s="102"/>
    </row>
    <row r="934" spans="6:10" s="84" customFormat="1" x14ac:dyDescent="0.2">
      <c r="F934" s="102"/>
      <c r="G934" s="102"/>
      <c r="H934" s="102"/>
      <c r="I934" s="102"/>
      <c r="J934" s="102"/>
    </row>
    <row r="935" spans="6:10" s="84" customFormat="1" x14ac:dyDescent="0.2">
      <c r="F935" s="102"/>
      <c r="G935" s="102"/>
      <c r="H935" s="102"/>
      <c r="I935" s="102"/>
      <c r="J935" s="102"/>
    </row>
    <row r="936" spans="6:10" s="84" customFormat="1" x14ac:dyDescent="0.2">
      <c r="F936" s="102"/>
      <c r="G936" s="102"/>
      <c r="H936" s="102"/>
      <c r="I936" s="102"/>
      <c r="J936" s="102"/>
    </row>
    <row r="937" spans="6:10" s="84" customFormat="1" x14ac:dyDescent="0.2">
      <c r="F937" s="102"/>
      <c r="G937" s="102"/>
      <c r="H937" s="102"/>
      <c r="I937" s="102"/>
      <c r="J937" s="102"/>
    </row>
    <row r="938" spans="6:10" s="84" customFormat="1" x14ac:dyDescent="0.2">
      <c r="F938" s="102"/>
      <c r="G938" s="102"/>
      <c r="H938" s="102"/>
      <c r="I938" s="102"/>
      <c r="J938" s="102"/>
    </row>
    <row r="939" spans="6:10" s="84" customFormat="1" x14ac:dyDescent="0.2">
      <c r="F939" s="102"/>
      <c r="G939" s="102"/>
      <c r="H939" s="102"/>
      <c r="I939" s="102"/>
      <c r="J939" s="102"/>
    </row>
    <row r="940" spans="6:10" s="84" customFormat="1" x14ac:dyDescent="0.2">
      <c r="F940" s="102"/>
      <c r="G940" s="102"/>
      <c r="H940" s="102"/>
      <c r="I940" s="102"/>
      <c r="J940" s="102"/>
    </row>
    <row r="941" spans="6:10" s="84" customFormat="1" x14ac:dyDescent="0.2">
      <c r="F941" s="102"/>
      <c r="G941" s="102"/>
      <c r="H941" s="102"/>
      <c r="I941" s="102"/>
      <c r="J941" s="102"/>
    </row>
    <row r="942" spans="6:10" s="84" customFormat="1" x14ac:dyDescent="0.2">
      <c r="F942" s="102"/>
      <c r="G942" s="102"/>
      <c r="H942" s="102"/>
      <c r="I942" s="102"/>
      <c r="J942" s="102"/>
    </row>
    <row r="943" spans="6:10" s="84" customFormat="1" x14ac:dyDescent="0.2">
      <c r="F943" s="102"/>
      <c r="G943" s="102"/>
      <c r="H943" s="102"/>
      <c r="I943" s="102"/>
      <c r="J943" s="102"/>
    </row>
    <row r="944" spans="6:10" s="84" customFormat="1" x14ac:dyDescent="0.2">
      <c r="F944" s="102"/>
      <c r="G944" s="102"/>
      <c r="H944" s="102"/>
      <c r="I944" s="102"/>
      <c r="J944" s="102"/>
    </row>
    <row r="945" spans="6:10" s="84" customFormat="1" x14ac:dyDescent="0.2">
      <c r="F945" s="102"/>
      <c r="G945" s="102"/>
      <c r="H945" s="102"/>
      <c r="I945" s="102"/>
      <c r="J945" s="102"/>
    </row>
    <row r="946" spans="6:10" s="84" customFormat="1" x14ac:dyDescent="0.2">
      <c r="F946" s="102"/>
      <c r="G946" s="102"/>
      <c r="H946" s="102"/>
      <c r="I946" s="102"/>
      <c r="J946" s="102"/>
    </row>
    <row r="947" spans="6:10" s="84" customFormat="1" x14ac:dyDescent="0.2">
      <c r="F947" s="102"/>
      <c r="G947" s="102"/>
      <c r="H947" s="102"/>
      <c r="I947" s="102"/>
      <c r="J947" s="102"/>
    </row>
    <row r="948" spans="6:10" s="84" customFormat="1" x14ac:dyDescent="0.2">
      <c r="F948" s="102"/>
      <c r="G948" s="102"/>
      <c r="H948" s="102"/>
      <c r="I948" s="102"/>
      <c r="J948" s="102"/>
    </row>
    <row r="949" spans="6:10" s="84" customFormat="1" x14ac:dyDescent="0.2">
      <c r="F949" s="102"/>
      <c r="G949" s="102"/>
      <c r="H949" s="102"/>
      <c r="I949" s="102"/>
      <c r="J949" s="102"/>
    </row>
    <row r="950" spans="6:10" s="84" customFormat="1" x14ac:dyDescent="0.2">
      <c r="F950" s="102"/>
      <c r="G950" s="102"/>
      <c r="H950" s="102"/>
      <c r="I950" s="102"/>
      <c r="J950" s="102"/>
    </row>
    <row r="951" spans="6:10" s="84" customFormat="1" x14ac:dyDescent="0.2">
      <c r="F951" s="102"/>
      <c r="G951" s="102"/>
      <c r="H951" s="102"/>
      <c r="I951" s="102"/>
      <c r="J951" s="102"/>
    </row>
    <row r="952" spans="6:10" s="84" customFormat="1" x14ac:dyDescent="0.2">
      <c r="F952" s="102"/>
      <c r="G952" s="102"/>
      <c r="H952" s="102"/>
      <c r="I952" s="102"/>
      <c r="J952" s="102"/>
    </row>
    <row r="953" spans="6:10" s="84" customFormat="1" x14ac:dyDescent="0.2">
      <c r="F953" s="102"/>
      <c r="G953" s="102"/>
      <c r="H953" s="102"/>
      <c r="I953" s="102"/>
      <c r="J953" s="102"/>
    </row>
    <row r="954" spans="6:10" s="84" customFormat="1" x14ac:dyDescent="0.2">
      <c r="F954" s="102"/>
      <c r="G954" s="102"/>
      <c r="H954" s="102"/>
      <c r="I954" s="102"/>
      <c r="J954" s="102"/>
    </row>
    <row r="955" spans="6:10" s="84" customFormat="1" x14ac:dyDescent="0.2">
      <c r="F955" s="102"/>
      <c r="G955" s="102"/>
      <c r="H955" s="102"/>
      <c r="I955" s="102"/>
      <c r="J955" s="102"/>
    </row>
    <row r="956" spans="6:10" s="84" customFormat="1" x14ac:dyDescent="0.2">
      <c r="F956" s="102"/>
      <c r="G956" s="102"/>
      <c r="H956" s="102"/>
      <c r="I956" s="102"/>
      <c r="J956" s="102"/>
    </row>
    <row r="957" spans="6:10" s="84" customFormat="1" x14ac:dyDescent="0.2">
      <c r="F957" s="102"/>
      <c r="G957" s="102"/>
      <c r="H957" s="102"/>
      <c r="I957" s="102"/>
      <c r="J957" s="102"/>
    </row>
    <row r="958" spans="6:10" s="84" customFormat="1" x14ac:dyDescent="0.2">
      <c r="F958" s="102"/>
      <c r="G958" s="102"/>
      <c r="H958" s="102"/>
      <c r="I958" s="102"/>
      <c r="J958" s="102"/>
    </row>
    <row r="959" spans="6:10" s="84" customFormat="1" x14ac:dyDescent="0.2">
      <c r="F959" s="102"/>
      <c r="G959" s="102"/>
      <c r="H959" s="102"/>
      <c r="I959" s="102"/>
      <c r="J959" s="102"/>
    </row>
    <row r="960" spans="6:10" s="84" customFormat="1" x14ac:dyDescent="0.2">
      <c r="F960" s="102"/>
      <c r="G960" s="102"/>
      <c r="H960" s="102"/>
      <c r="I960" s="102"/>
      <c r="J960" s="102"/>
    </row>
    <row r="961" spans="6:10" s="84" customFormat="1" x14ac:dyDescent="0.2">
      <c r="F961" s="102"/>
      <c r="G961" s="102"/>
      <c r="H961" s="102"/>
      <c r="I961" s="102"/>
      <c r="J961" s="102"/>
    </row>
    <row r="962" spans="6:10" s="84" customFormat="1" x14ac:dyDescent="0.2">
      <c r="F962" s="102"/>
      <c r="G962" s="102"/>
      <c r="H962" s="102"/>
      <c r="I962" s="102"/>
      <c r="J962" s="102"/>
    </row>
    <row r="963" spans="6:10" s="84" customFormat="1" x14ac:dyDescent="0.2">
      <c r="F963" s="102"/>
      <c r="G963" s="102"/>
      <c r="H963" s="102"/>
      <c r="I963" s="102"/>
      <c r="J963" s="102"/>
    </row>
    <row r="964" spans="6:10" s="84" customFormat="1" x14ac:dyDescent="0.2">
      <c r="F964" s="102"/>
      <c r="G964" s="102"/>
      <c r="H964" s="102"/>
      <c r="I964" s="102"/>
      <c r="J964" s="102"/>
    </row>
    <row r="965" spans="6:10" s="84" customFormat="1" x14ac:dyDescent="0.2">
      <c r="F965" s="102"/>
      <c r="G965" s="102"/>
      <c r="H965" s="102"/>
      <c r="I965" s="102"/>
      <c r="J965" s="102"/>
    </row>
    <row r="966" spans="6:10" s="84" customFormat="1" x14ac:dyDescent="0.2">
      <c r="F966" s="102"/>
      <c r="G966" s="102"/>
      <c r="H966" s="102"/>
      <c r="I966" s="102"/>
      <c r="J966" s="102"/>
    </row>
    <row r="967" spans="6:10" s="84" customFormat="1" x14ac:dyDescent="0.2">
      <c r="F967" s="102"/>
      <c r="G967" s="102"/>
      <c r="H967" s="102"/>
      <c r="I967" s="102"/>
      <c r="J967" s="102"/>
    </row>
    <row r="968" spans="6:10" s="84" customFormat="1" x14ac:dyDescent="0.2">
      <c r="F968" s="102"/>
      <c r="G968" s="102"/>
      <c r="H968" s="102"/>
      <c r="I968" s="102"/>
      <c r="J968" s="102"/>
    </row>
    <row r="969" spans="6:10" s="84" customFormat="1" x14ac:dyDescent="0.2">
      <c r="F969" s="102"/>
      <c r="G969" s="102"/>
      <c r="H969" s="102"/>
      <c r="I969" s="102"/>
      <c r="J969" s="102"/>
    </row>
    <row r="970" spans="6:10" s="84" customFormat="1" x14ac:dyDescent="0.2">
      <c r="F970" s="102"/>
      <c r="G970" s="102"/>
      <c r="H970" s="102"/>
      <c r="I970" s="102"/>
      <c r="J970" s="102"/>
    </row>
    <row r="971" spans="6:10" s="84" customFormat="1" x14ac:dyDescent="0.2">
      <c r="F971" s="102"/>
      <c r="G971" s="102"/>
      <c r="H971" s="102"/>
      <c r="I971" s="102"/>
      <c r="J971" s="102"/>
    </row>
    <row r="972" spans="6:10" s="84" customFormat="1" x14ac:dyDescent="0.2">
      <c r="F972" s="102"/>
      <c r="G972" s="102"/>
      <c r="H972" s="102"/>
      <c r="I972" s="102"/>
      <c r="J972" s="102"/>
    </row>
    <row r="973" spans="6:10" s="84" customFormat="1" x14ac:dyDescent="0.2">
      <c r="F973" s="102"/>
      <c r="G973" s="102"/>
      <c r="H973" s="102"/>
      <c r="I973" s="102"/>
      <c r="J973" s="102"/>
    </row>
    <row r="974" spans="6:10" s="84" customFormat="1" x14ac:dyDescent="0.2">
      <c r="F974" s="102"/>
      <c r="G974" s="102"/>
      <c r="H974" s="102"/>
      <c r="I974" s="102"/>
      <c r="J974" s="102"/>
    </row>
    <row r="975" spans="6:10" s="84" customFormat="1" x14ac:dyDescent="0.2">
      <c r="F975" s="102"/>
      <c r="G975" s="102"/>
      <c r="H975" s="102"/>
      <c r="I975" s="102"/>
      <c r="J975" s="102"/>
    </row>
    <row r="976" spans="6:10" s="84" customFormat="1" x14ac:dyDescent="0.2">
      <c r="F976" s="102"/>
      <c r="G976" s="102"/>
      <c r="H976" s="102"/>
      <c r="I976" s="102"/>
      <c r="J976" s="102"/>
    </row>
    <row r="977" spans="6:10" s="84" customFormat="1" x14ac:dyDescent="0.2">
      <c r="F977" s="102"/>
      <c r="G977" s="102"/>
      <c r="H977" s="102"/>
      <c r="I977" s="102"/>
      <c r="J977" s="102"/>
    </row>
    <row r="978" spans="6:10" s="84" customFormat="1" x14ac:dyDescent="0.2">
      <c r="F978" s="102"/>
      <c r="G978" s="102"/>
      <c r="H978" s="102"/>
      <c r="I978" s="102"/>
      <c r="J978" s="102"/>
    </row>
    <row r="979" spans="6:10" s="84" customFormat="1" x14ac:dyDescent="0.2">
      <c r="F979" s="102"/>
      <c r="G979" s="102"/>
      <c r="H979" s="102"/>
      <c r="I979" s="102"/>
      <c r="J979" s="102"/>
    </row>
    <row r="980" spans="6:10" s="84" customFormat="1" x14ac:dyDescent="0.2">
      <c r="F980" s="102"/>
      <c r="G980" s="102"/>
      <c r="H980" s="102"/>
      <c r="I980" s="102"/>
      <c r="J980" s="102"/>
    </row>
    <row r="981" spans="6:10" s="84" customFormat="1" x14ac:dyDescent="0.2">
      <c r="F981" s="102"/>
      <c r="G981" s="102"/>
      <c r="H981" s="102"/>
      <c r="I981" s="102"/>
      <c r="J981" s="102"/>
    </row>
    <row r="982" spans="6:10" s="84" customFormat="1" x14ac:dyDescent="0.2">
      <c r="F982" s="102"/>
      <c r="G982" s="102"/>
      <c r="H982" s="102"/>
      <c r="I982" s="102"/>
      <c r="J982" s="102"/>
    </row>
    <row r="983" spans="6:10" s="84" customFormat="1" x14ac:dyDescent="0.2">
      <c r="F983" s="102"/>
      <c r="G983" s="102"/>
      <c r="H983" s="102"/>
      <c r="I983" s="102"/>
      <c r="J983" s="102"/>
    </row>
    <row r="984" spans="6:10" s="84" customFormat="1" x14ac:dyDescent="0.2">
      <c r="F984" s="102"/>
      <c r="G984" s="102"/>
      <c r="H984" s="102"/>
      <c r="I984" s="102"/>
      <c r="J984" s="102"/>
    </row>
    <row r="985" spans="6:10" s="84" customFormat="1" x14ac:dyDescent="0.2">
      <c r="F985" s="102"/>
      <c r="G985" s="102"/>
      <c r="H985" s="102"/>
      <c r="I985" s="102"/>
      <c r="J985" s="102"/>
    </row>
    <row r="986" spans="6:10" s="84" customFormat="1" x14ac:dyDescent="0.2">
      <c r="F986" s="102"/>
      <c r="G986" s="102"/>
      <c r="H986" s="102"/>
      <c r="I986" s="102"/>
      <c r="J986" s="102"/>
    </row>
    <row r="987" spans="6:10" s="84" customFormat="1" x14ac:dyDescent="0.2">
      <c r="F987" s="102"/>
      <c r="G987" s="102"/>
      <c r="H987" s="102"/>
      <c r="I987" s="102"/>
      <c r="J987" s="102"/>
    </row>
    <row r="988" spans="6:10" s="84" customFormat="1" x14ac:dyDescent="0.2">
      <c r="F988" s="102"/>
      <c r="G988" s="102"/>
      <c r="H988" s="102"/>
      <c r="I988" s="102"/>
      <c r="J988" s="102"/>
    </row>
    <row r="989" spans="6:10" s="84" customFormat="1" x14ac:dyDescent="0.2">
      <c r="F989" s="102"/>
      <c r="G989" s="102"/>
      <c r="H989" s="102"/>
      <c r="I989" s="102"/>
      <c r="J989" s="102"/>
    </row>
    <row r="990" spans="6:10" s="84" customFormat="1" x14ac:dyDescent="0.2">
      <c r="F990" s="102"/>
      <c r="G990" s="102"/>
      <c r="H990" s="102"/>
      <c r="I990" s="102"/>
      <c r="J990" s="102"/>
    </row>
    <row r="991" spans="6:10" s="84" customFormat="1" x14ac:dyDescent="0.2">
      <c r="F991" s="102"/>
      <c r="G991" s="102"/>
      <c r="H991" s="102"/>
      <c r="I991" s="102"/>
      <c r="J991" s="102"/>
    </row>
    <row r="992" spans="6:10" s="84" customFormat="1" x14ac:dyDescent="0.2">
      <c r="F992" s="102"/>
      <c r="G992" s="102"/>
      <c r="H992" s="102"/>
      <c r="I992" s="102"/>
      <c r="J992" s="102"/>
    </row>
    <row r="993" spans="6:10" s="84" customFormat="1" x14ac:dyDescent="0.2">
      <c r="F993" s="102"/>
      <c r="G993" s="102"/>
      <c r="H993" s="102"/>
      <c r="I993" s="102"/>
      <c r="J993" s="102"/>
    </row>
    <row r="994" spans="6:10" s="84" customFormat="1" x14ac:dyDescent="0.2">
      <c r="F994" s="102"/>
      <c r="G994" s="102"/>
      <c r="H994" s="102"/>
      <c r="I994" s="102"/>
      <c r="J994" s="102"/>
    </row>
    <row r="995" spans="6:10" s="84" customFormat="1" x14ac:dyDescent="0.2">
      <c r="F995" s="102"/>
      <c r="G995" s="102"/>
      <c r="H995" s="102"/>
      <c r="I995" s="102"/>
      <c r="J995" s="102"/>
    </row>
    <row r="996" spans="6:10" s="84" customFormat="1" x14ac:dyDescent="0.2">
      <c r="F996" s="102"/>
      <c r="G996" s="102"/>
      <c r="H996" s="102"/>
      <c r="I996" s="102"/>
      <c r="J996" s="102"/>
    </row>
    <row r="997" spans="6:10" s="84" customFormat="1" x14ac:dyDescent="0.2">
      <c r="F997" s="102"/>
      <c r="G997" s="102"/>
      <c r="H997" s="102"/>
      <c r="I997" s="102"/>
      <c r="J997" s="102"/>
    </row>
    <row r="998" spans="6:10" s="84" customFormat="1" x14ac:dyDescent="0.2">
      <c r="F998" s="102"/>
      <c r="G998" s="102"/>
      <c r="H998" s="102"/>
      <c r="I998" s="102"/>
      <c r="J998" s="102"/>
    </row>
    <row r="999" spans="6:10" s="84" customFormat="1" x14ac:dyDescent="0.2">
      <c r="F999" s="102"/>
      <c r="G999" s="102"/>
      <c r="H999" s="102"/>
      <c r="I999" s="102"/>
      <c r="J999" s="102"/>
    </row>
    <row r="1000" spans="6:10" s="84" customFormat="1" x14ac:dyDescent="0.2">
      <c r="F1000" s="102"/>
      <c r="G1000" s="102"/>
      <c r="H1000" s="102"/>
      <c r="I1000" s="102"/>
      <c r="J1000" s="102"/>
    </row>
    <row r="1001" spans="6:10" s="84" customFormat="1" x14ac:dyDescent="0.2">
      <c r="F1001" s="102"/>
      <c r="G1001" s="102"/>
      <c r="H1001" s="102"/>
      <c r="I1001" s="102"/>
      <c r="J1001" s="102"/>
    </row>
    <row r="1002" spans="6:10" s="84" customFormat="1" x14ac:dyDescent="0.2">
      <c r="F1002" s="102"/>
      <c r="G1002" s="102"/>
      <c r="H1002" s="102"/>
      <c r="I1002" s="102"/>
      <c r="J1002" s="102"/>
    </row>
    <row r="1003" spans="6:10" s="84" customFormat="1" x14ac:dyDescent="0.2">
      <c r="F1003" s="102"/>
      <c r="G1003" s="102"/>
      <c r="H1003" s="102"/>
      <c r="I1003" s="102"/>
      <c r="J1003" s="102"/>
    </row>
    <row r="1004" spans="6:10" s="84" customFormat="1" x14ac:dyDescent="0.2">
      <c r="F1004" s="102"/>
      <c r="G1004" s="102"/>
      <c r="H1004" s="102"/>
      <c r="I1004" s="102"/>
      <c r="J1004" s="102"/>
    </row>
    <row r="1005" spans="6:10" s="84" customFormat="1" x14ac:dyDescent="0.2">
      <c r="F1005" s="102"/>
      <c r="G1005" s="102"/>
      <c r="H1005" s="102"/>
      <c r="I1005" s="102"/>
      <c r="J1005" s="102"/>
    </row>
    <row r="1006" spans="6:10" s="84" customFormat="1" x14ac:dyDescent="0.2">
      <c r="F1006" s="102"/>
      <c r="G1006" s="102"/>
      <c r="H1006" s="102"/>
      <c r="I1006" s="102"/>
      <c r="J1006" s="102"/>
    </row>
    <row r="1007" spans="6:10" s="84" customFormat="1" x14ac:dyDescent="0.2">
      <c r="F1007" s="102"/>
      <c r="G1007" s="102"/>
      <c r="H1007" s="102"/>
      <c r="I1007" s="102"/>
      <c r="J1007" s="102"/>
    </row>
    <row r="1008" spans="6:10" s="84" customFormat="1" x14ac:dyDescent="0.2">
      <c r="F1008" s="102"/>
      <c r="G1008" s="102"/>
      <c r="H1008" s="102"/>
      <c r="I1008" s="102"/>
      <c r="J1008" s="102"/>
    </row>
    <row r="1009" spans="6:10" s="84" customFormat="1" x14ac:dyDescent="0.2">
      <c r="F1009" s="102"/>
      <c r="G1009" s="102"/>
      <c r="H1009" s="102"/>
      <c r="I1009" s="102"/>
      <c r="J1009" s="102"/>
    </row>
    <row r="1010" spans="6:10" s="84" customFormat="1" x14ac:dyDescent="0.2">
      <c r="F1010" s="102"/>
      <c r="G1010" s="102"/>
      <c r="H1010" s="102"/>
      <c r="I1010" s="102"/>
      <c r="J1010" s="102"/>
    </row>
    <row r="1011" spans="6:10" s="84" customFormat="1" x14ac:dyDescent="0.2">
      <c r="F1011" s="102"/>
      <c r="G1011" s="102"/>
      <c r="H1011" s="102"/>
      <c r="I1011" s="102"/>
      <c r="J1011" s="102"/>
    </row>
    <row r="1012" spans="6:10" s="84" customFormat="1" x14ac:dyDescent="0.2">
      <c r="F1012" s="102"/>
      <c r="G1012" s="102"/>
      <c r="H1012" s="102"/>
      <c r="I1012" s="102"/>
      <c r="J1012" s="102"/>
    </row>
    <row r="1013" spans="6:10" s="84" customFormat="1" x14ac:dyDescent="0.2">
      <c r="F1013" s="102"/>
      <c r="G1013" s="102"/>
      <c r="H1013" s="102"/>
      <c r="I1013" s="102"/>
      <c r="J1013" s="102"/>
    </row>
    <row r="1014" spans="6:10" s="84" customFormat="1" x14ac:dyDescent="0.2">
      <c r="F1014" s="102"/>
      <c r="G1014" s="102"/>
      <c r="H1014" s="102"/>
      <c r="I1014" s="102"/>
      <c r="J1014" s="102"/>
    </row>
    <row r="1015" spans="6:10" s="84" customFormat="1" x14ac:dyDescent="0.2">
      <c r="F1015" s="102"/>
      <c r="G1015" s="102"/>
      <c r="H1015" s="102"/>
      <c r="I1015" s="102"/>
      <c r="J1015" s="102"/>
    </row>
    <row r="1016" spans="6:10" s="84" customFormat="1" x14ac:dyDescent="0.2">
      <c r="F1016" s="102"/>
      <c r="G1016" s="102"/>
      <c r="H1016" s="102"/>
      <c r="I1016" s="102"/>
      <c r="J1016" s="102"/>
    </row>
    <row r="1017" spans="6:10" s="84" customFormat="1" x14ac:dyDescent="0.2">
      <c r="F1017" s="102"/>
      <c r="G1017" s="102"/>
      <c r="H1017" s="102"/>
      <c r="I1017" s="102"/>
      <c r="J1017" s="102"/>
    </row>
    <row r="1018" spans="6:10" s="84" customFormat="1" x14ac:dyDescent="0.2">
      <c r="F1018" s="102"/>
      <c r="G1018" s="102"/>
      <c r="H1018" s="102"/>
      <c r="I1018" s="102"/>
      <c r="J1018" s="102"/>
    </row>
    <row r="1019" spans="6:10" s="84" customFormat="1" x14ac:dyDescent="0.2">
      <c r="F1019" s="102"/>
      <c r="G1019" s="102"/>
      <c r="H1019" s="102"/>
      <c r="I1019" s="102"/>
      <c r="J1019" s="102"/>
    </row>
    <row r="1020" spans="6:10" s="84" customFormat="1" x14ac:dyDescent="0.2">
      <c r="F1020" s="102"/>
      <c r="G1020" s="102"/>
      <c r="H1020" s="102"/>
      <c r="I1020" s="102"/>
      <c r="J1020" s="102"/>
    </row>
    <row r="1021" spans="6:10" s="84" customFormat="1" x14ac:dyDescent="0.2">
      <c r="F1021" s="102"/>
      <c r="G1021" s="102"/>
      <c r="H1021" s="102"/>
      <c r="I1021" s="102"/>
      <c r="J1021" s="102"/>
    </row>
    <row r="1022" spans="6:10" s="84" customFormat="1" x14ac:dyDescent="0.2">
      <c r="F1022" s="102"/>
      <c r="G1022" s="102"/>
      <c r="H1022" s="102"/>
      <c r="I1022" s="102"/>
      <c r="J1022" s="102"/>
    </row>
    <row r="1023" spans="6:10" s="84" customFormat="1" x14ac:dyDescent="0.2">
      <c r="F1023" s="102"/>
      <c r="G1023" s="102"/>
      <c r="H1023" s="102"/>
      <c r="I1023" s="102"/>
      <c r="J1023" s="102"/>
    </row>
    <row r="1024" spans="6:10" s="84" customFormat="1" x14ac:dyDescent="0.2">
      <c r="F1024" s="102"/>
      <c r="G1024" s="102"/>
      <c r="H1024" s="102"/>
      <c r="I1024" s="102"/>
      <c r="J1024" s="102"/>
    </row>
    <row r="1025" spans="6:10" s="84" customFormat="1" x14ac:dyDescent="0.2">
      <c r="F1025" s="102"/>
      <c r="G1025" s="102"/>
      <c r="H1025" s="102"/>
      <c r="I1025" s="102"/>
      <c r="J1025" s="102"/>
    </row>
    <row r="1026" spans="6:10" s="84" customFormat="1" x14ac:dyDescent="0.2">
      <c r="F1026" s="102"/>
      <c r="G1026" s="102"/>
      <c r="H1026" s="102"/>
      <c r="I1026" s="102"/>
      <c r="J1026" s="102"/>
    </row>
    <row r="1027" spans="6:10" s="84" customFormat="1" x14ac:dyDescent="0.2">
      <c r="F1027" s="102"/>
      <c r="G1027" s="102"/>
      <c r="H1027" s="102"/>
      <c r="I1027" s="102"/>
      <c r="J1027" s="102"/>
    </row>
    <row r="1028" spans="6:10" s="84" customFormat="1" x14ac:dyDescent="0.2">
      <c r="F1028" s="102"/>
      <c r="G1028" s="102"/>
      <c r="H1028" s="102"/>
      <c r="I1028" s="102"/>
      <c r="J1028" s="102"/>
    </row>
    <row r="1029" spans="6:10" s="84" customFormat="1" x14ac:dyDescent="0.2">
      <c r="F1029" s="102"/>
      <c r="G1029" s="102"/>
      <c r="H1029" s="102"/>
      <c r="I1029" s="102"/>
      <c r="J1029" s="102"/>
    </row>
    <row r="1030" spans="6:10" s="84" customFormat="1" x14ac:dyDescent="0.2">
      <c r="F1030" s="102"/>
      <c r="G1030" s="102"/>
      <c r="H1030" s="102"/>
      <c r="I1030" s="102"/>
      <c r="J1030" s="102"/>
    </row>
    <row r="1031" spans="6:10" s="84" customFormat="1" x14ac:dyDescent="0.2">
      <c r="F1031" s="102"/>
      <c r="G1031" s="102"/>
      <c r="H1031" s="102"/>
      <c r="I1031" s="102"/>
      <c r="J1031" s="102"/>
    </row>
    <row r="1032" spans="6:10" s="84" customFormat="1" x14ac:dyDescent="0.2">
      <c r="F1032" s="102"/>
      <c r="G1032" s="102"/>
      <c r="H1032" s="102"/>
      <c r="I1032" s="102"/>
      <c r="J1032" s="102"/>
    </row>
    <row r="1033" spans="6:10" s="84" customFormat="1" x14ac:dyDescent="0.2">
      <c r="F1033" s="102"/>
      <c r="G1033" s="102"/>
      <c r="H1033" s="102"/>
      <c r="I1033" s="102"/>
      <c r="J1033" s="102"/>
    </row>
    <row r="1034" spans="6:10" s="84" customFormat="1" x14ac:dyDescent="0.2">
      <c r="F1034" s="102"/>
      <c r="G1034" s="102"/>
      <c r="H1034" s="102"/>
      <c r="I1034" s="102"/>
      <c r="J1034" s="102"/>
    </row>
    <row r="1035" spans="6:10" s="84" customFormat="1" x14ac:dyDescent="0.2">
      <c r="F1035" s="102"/>
      <c r="G1035" s="102"/>
      <c r="H1035" s="102"/>
      <c r="I1035" s="102"/>
      <c r="J1035" s="102"/>
    </row>
    <row r="1036" spans="6:10" s="84" customFormat="1" x14ac:dyDescent="0.2">
      <c r="F1036" s="102"/>
      <c r="G1036" s="102"/>
      <c r="H1036" s="102"/>
      <c r="I1036" s="102"/>
      <c r="J1036" s="102"/>
    </row>
    <row r="1037" spans="6:10" s="84" customFormat="1" x14ac:dyDescent="0.2">
      <c r="F1037" s="102"/>
      <c r="G1037" s="102"/>
      <c r="H1037" s="102"/>
      <c r="I1037" s="102"/>
      <c r="J1037" s="102"/>
    </row>
    <row r="1038" spans="6:10" s="84" customFormat="1" x14ac:dyDescent="0.2">
      <c r="F1038" s="102"/>
      <c r="G1038" s="102"/>
      <c r="H1038" s="102"/>
      <c r="I1038" s="102"/>
      <c r="J1038" s="102"/>
    </row>
    <row r="1039" spans="6:10" s="84" customFormat="1" x14ac:dyDescent="0.2">
      <c r="F1039" s="102"/>
      <c r="G1039" s="102"/>
      <c r="H1039" s="102"/>
      <c r="I1039" s="102"/>
      <c r="J1039" s="102"/>
    </row>
    <row r="1040" spans="6:10" s="84" customFormat="1" x14ac:dyDescent="0.2">
      <c r="F1040" s="102"/>
      <c r="G1040" s="102"/>
      <c r="H1040" s="102"/>
      <c r="I1040" s="102"/>
      <c r="J1040" s="102"/>
    </row>
    <row r="1041" spans="6:10" s="84" customFormat="1" x14ac:dyDescent="0.2">
      <c r="F1041" s="102"/>
      <c r="G1041" s="102"/>
      <c r="H1041" s="102"/>
      <c r="I1041" s="102"/>
      <c r="J1041" s="102"/>
    </row>
    <row r="1042" spans="6:10" s="84" customFormat="1" x14ac:dyDescent="0.2">
      <c r="F1042" s="102"/>
      <c r="G1042" s="102"/>
      <c r="H1042" s="102"/>
      <c r="I1042" s="102"/>
      <c r="J1042" s="102"/>
    </row>
    <row r="1043" spans="6:10" s="84" customFormat="1" x14ac:dyDescent="0.2">
      <c r="F1043" s="102"/>
      <c r="G1043" s="102"/>
      <c r="H1043" s="102"/>
      <c r="I1043" s="102"/>
      <c r="J1043" s="102"/>
    </row>
    <row r="1044" spans="6:10" s="84" customFormat="1" x14ac:dyDescent="0.2">
      <c r="F1044" s="102"/>
      <c r="G1044" s="102"/>
      <c r="H1044" s="102"/>
      <c r="I1044" s="102"/>
      <c r="J1044" s="102"/>
    </row>
    <row r="1045" spans="6:10" s="84" customFormat="1" x14ac:dyDescent="0.2">
      <c r="F1045" s="102"/>
      <c r="G1045" s="102"/>
      <c r="H1045" s="102"/>
      <c r="I1045" s="102"/>
      <c r="J1045" s="102"/>
    </row>
    <row r="1046" spans="6:10" s="84" customFormat="1" x14ac:dyDescent="0.2">
      <c r="F1046" s="102"/>
      <c r="G1046" s="102"/>
      <c r="H1046" s="102"/>
      <c r="I1046" s="102"/>
      <c r="J1046" s="102"/>
    </row>
    <row r="1047" spans="6:10" s="84" customFormat="1" x14ac:dyDescent="0.2">
      <c r="F1047" s="102"/>
      <c r="G1047" s="102"/>
      <c r="H1047" s="102"/>
      <c r="I1047" s="102"/>
      <c r="J1047" s="102"/>
    </row>
    <row r="1048" spans="6:10" s="84" customFormat="1" x14ac:dyDescent="0.2">
      <c r="F1048" s="102"/>
      <c r="G1048" s="102"/>
      <c r="H1048" s="102"/>
      <c r="I1048" s="102"/>
      <c r="J1048" s="102"/>
    </row>
    <row r="1049" spans="6:10" s="84" customFormat="1" x14ac:dyDescent="0.2">
      <c r="F1049" s="102"/>
      <c r="G1049" s="102"/>
      <c r="H1049" s="102"/>
      <c r="I1049" s="102"/>
      <c r="J1049" s="102"/>
    </row>
    <row r="1050" spans="6:10" s="84" customFormat="1" x14ac:dyDescent="0.2">
      <c r="F1050" s="102"/>
      <c r="G1050" s="102"/>
      <c r="H1050" s="102"/>
      <c r="I1050" s="102"/>
      <c r="J1050" s="102"/>
    </row>
    <row r="1051" spans="6:10" s="84" customFormat="1" x14ac:dyDescent="0.2">
      <c r="F1051" s="102"/>
      <c r="G1051" s="102"/>
      <c r="H1051" s="102"/>
      <c r="I1051" s="102"/>
      <c r="J1051" s="102"/>
    </row>
    <row r="1052" spans="6:10" s="84" customFormat="1" x14ac:dyDescent="0.2">
      <c r="F1052" s="102"/>
      <c r="G1052" s="102"/>
      <c r="H1052" s="102"/>
      <c r="I1052" s="102"/>
      <c r="J1052" s="102"/>
    </row>
    <row r="1053" spans="6:10" s="84" customFormat="1" x14ac:dyDescent="0.2">
      <c r="F1053" s="102"/>
      <c r="G1053" s="102"/>
      <c r="H1053" s="102"/>
      <c r="I1053" s="102"/>
      <c r="J1053" s="102"/>
    </row>
    <row r="1054" spans="6:10" s="84" customFormat="1" x14ac:dyDescent="0.2">
      <c r="F1054" s="102"/>
      <c r="G1054" s="102"/>
      <c r="H1054" s="102"/>
      <c r="I1054" s="102"/>
      <c r="J1054" s="102"/>
    </row>
    <row r="1055" spans="6:10" s="84" customFormat="1" x14ac:dyDescent="0.2">
      <c r="F1055" s="102"/>
      <c r="G1055" s="102"/>
      <c r="H1055" s="102"/>
      <c r="I1055" s="102"/>
      <c r="J1055" s="102"/>
    </row>
    <row r="1056" spans="6:10" s="84" customFormat="1" x14ac:dyDescent="0.2">
      <c r="F1056" s="102"/>
      <c r="G1056" s="102"/>
      <c r="H1056" s="102"/>
      <c r="I1056" s="102"/>
      <c r="J1056" s="102"/>
    </row>
    <row r="1057" spans="6:10" s="84" customFormat="1" x14ac:dyDescent="0.2">
      <c r="F1057" s="102"/>
      <c r="G1057" s="102"/>
      <c r="H1057" s="102"/>
      <c r="I1057" s="102"/>
      <c r="J1057" s="102"/>
    </row>
    <row r="1058" spans="6:10" s="84" customFormat="1" x14ac:dyDescent="0.2">
      <c r="F1058" s="102"/>
      <c r="G1058" s="102"/>
      <c r="H1058" s="102"/>
      <c r="I1058" s="102"/>
      <c r="J1058" s="102"/>
    </row>
    <row r="1059" spans="6:10" s="84" customFormat="1" x14ac:dyDescent="0.2">
      <c r="F1059" s="102"/>
      <c r="G1059" s="102"/>
      <c r="H1059" s="102"/>
      <c r="I1059" s="102"/>
      <c r="J1059" s="102"/>
    </row>
    <row r="1060" spans="6:10" s="84" customFormat="1" x14ac:dyDescent="0.2">
      <c r="F1060" s="102"/>
      <c r="G1060" s="102"/>
      <c r="H1060" s="102"/>
      <c r="I1060" s="102"/>
      <c r="J1060" s="102"/>
    </row>
    <row r="1061" spans="6:10" s="84" customFormat="1" x14ac:dyDescent="0.2">
      <c r="F1061" s="102"/>
      <c r="G1061" s="102"/>
      <c r="H1061" s="102"/>
      <c r="I1061" s="102"/>
      <c r="J1061" s="102"/>
    </row>
    <row r="1062" spans="6:10" s="84" customFormat="1" x14ac:dyDescent="0.2">
      <c r="F1062" s="102"/>
      <c r="G1062" s="102"/>
      <c r="H1062" s="102"/>
      <c r="I1062" s="102"/>
      <c r="J1062" s="102"/>
    </row>
    <row r="1063" spans="6:10" s="84" customFormat="1" x14ac:dyDescent="0.2">
      <c r="F1063" s="102"/>
      <c r="G1063" s="102"/>
      <c r="H1063" s="102"/>
      <c r="I1063" s="102"/>
      <c r="J1063" s="102"/>
    </row>
    <row r="1064" spans="6:10" s="84" customFormat="1" x14ac:dyDescent="0.2">
      <c r="F1064" s="102"/>
      <c r="G1064" s="102"/>
      <c r="H1064" s="102"/>
      <c r="I1064" s="102"/>
      <c r="J1064" s="102"/>
    </row>
    <row r="1065" spans="6:10" s="84" customFormat="1" x14ac:dyDescent="0.2">
      <c r="F1065" s="102"/>
      <c r="G1065" s="102"/>
      <c r="H1065" s="102"/>
      <c r="I1065" s="102"/>
      <c r="J1065" s="102"/>
    </row>
    <row r="1066" spans="6:10" s="84" customFormat="1" x14ac:dyDescent="0.2">
      <c r="F1066" s="102"/>
      <c r="G1066" s="102"/>
      <c r="H1066" s="102"/>
      <c r="I1066" s="102"/>
      <c r="J1066" s="102"/>
    </row>
    <row r="1067" spans="6:10" s="84" customFormat="1" x14ac:dyDescent="0.2">
      <c r="F1067" s="102"/>
      <c r="G1067" s="102"/>
      <c r="H1067" s="102"/>
      <c r="I1067" s="102"/>
      <c r="J1067" s="102"/>
    </row>
    <row r="1068" spans="6:10" s="84" customFormat="1" x14ac:dyDescent="0.2">
      <c r="F1068" s="102"/>
      <c r="G1068" s="102"/>
      <c r="H1068" s="102"/>
      <c r="I1068" s="102"/>
      <c r="J1068" s="102"/>
    </row>
    <row r="1069" spans="6:10" s="84" customFormat="1" x14ac:dyDescent="0.2">
      <c r="F1069" s="102"/>
      <c r="G1069" s="102"/>
      <c r="H1069" s="102"/>
      <c r="I1069" s="102"/>
      <c r="J1069" s="102"/>
    </row>
    <row r="1070" spans="6:10" s="84" customFormat="1" x14ac:dyDescent="0.2">
      <c r="F1070" s="102"/>
      <c r="G1070" s="102"/>
      <c r="H1070" s="102"/>
      <c r="I1070" s="102"/>
      <c r="J1070" s="102"/>
    </row>
    <row r="1071" spans="6:10" s="84" customFormat="1" x14ac:dyDescent="0.2">
      <c r="F1071" s="102"/>
      <c r="G1071" s="102"/>
      <c r="H1071" s="102"/>
      <c r="I1071" s="102"/>
      <c r="J1071" s="102"/>
    </row>
    <row r="1072" spans="6:10" s="84" customFormat="1" x14ac:dyDescent="0.2">
      <c r="F1072" s="102"/>
      <c r="G1072" s="102"/>
      <c r="H1072" s="102"/>
      <c r="I1072" s="102"/>
      <c r="J1072" s="102"/>
    </row>
    <row r="1073" spans="6:10" s="84" customFormat="1" x14ac:dyDescent="0.2">
      <c r="F1073" s="102"/>
      <c r="G1073" s="102"/>
      <c r="H1073" s="102"/>
      <c r="I1073" s="102"/>
      <c r="J1073" s="102"/>
    </row>
    <row r="1074" spans="6:10" s="84" customFormat="1" x14ac:dyDescent="0.2">
      <c r="F1074" s="102"/>
      <c r="G1074" s="102"/>
      <c r="H1074" s="102"/>
      <c r="I1074" s="102"/>
      <c r="J1074" s="102"/>
    </row>
    <row r="1075" spans="6:10" s="84" customFormat="1" x14ac:dyDescent="0.2">
      <c r="F1075" s="102"/>
      <c r="G1075" s="102"/>
      <c r="H1075" s="102"/>
      <c r="I1075" s="102"/>
      <c r="J1075" s="102"/>
    </row>
    <row r="1076" spans="6:10" s="84" customFormat="1" x14ac:dyDescent="0.2">
      <c r="F1076" s="102"/>
      <c r="G1076" s="102"/>
      <c r="H1076" s="102"/>
      <c r="I1076" s="102"/>
      <c r="J1076" s="102"/>
    </row>
    <row r="1077" spans="6:10" s="84" customFormat="1" x14ac:dyDescent="0.2">
      <c r="F1077" s="102"/>
      <c r="G1077" s="102"/>
      <c r="H1077" s="102"/>
      <c r="I1077" s="102"/>
      <c r="J1077" s="102"/>
    </row>
    <row r="1078" spans="6:10" s="84" customFormat="1" x14ac:dyDescent="0.2">
      <c r="F1078" s="102"/>
      <c r="G1078" s="102"/>
      <c r="H1078" s="102"/>
      <c r="I1078" s="102"/>
      <c r="J1078" s="102"/>
    </row>
    <row r="1079" spans="6:10" s="84" customFormat="1" x14ac:dyDescent="0.2">
      <c r="F1079" s="102"/>
      <c r="G1079" s="102"/>
      <c r="H1079" s="102"/>
      <c r="I1079" s="102"/>
      <c r="J1079" s="102"/>
    </row>
    <row r="1080" spans="6:10" s="84" customFormat="1" x14ac:dyDescent="0.2">
      <c r="F1080" s="102"/>
      <c r="G1080" s="102"/>
      <c r="H1080" s="102"/>
      <c r="I1080" s="102"/>
      <c r="J1080" s="102"/>
    </row>
    <row r="1081" spans="6:10" s="84" customFormat="1" x14ac:dyDescent="0.2">
      <c r="F1081" s="102"/>
      <c r="G1081" s="102"/>
      <c r="H1081" s="102"/>
      <c r="I1081" s="102"/>
      <c r="J1081" s="102"/>
    </row>
    <row r="1082" spans="6:10" s="84" customFormat="1" x14ac:dyDescent="0.2">
      <c r="F1082" s="102"/>
      <c r="G1082" s="102"/>
      <c r="H1082" s="102"/>
      <c r="I1082" s="102"/>
      <c r="J1082" s="102"/>
    </row>
    <row r="1083" spans="6:10" s="84" customFormat="1" x14ac:dyDescent="0.2">
      <c r="F1083" s="102"/>
      <c r="G1083" s="102"/>
      <c r="H1083" s="102"/>
      <c r="I1083" s="102"/>
      <c r="J1083" s="102"/>
    </row>
    <row r="1084" spans="6:10" s="84" customFormat="1" x14ac:dyDescent="0.2">
      <c r="F1084" s="102"/>
      <c r="G1084" s="102"/>
      <c r="H1084" s="102"/>
      <c r="I1084" s="102"/>
      <c r="J1084" s="102"/>
    </row>
    <row r="1085" spans="6:10" s="84" customFormat="1" x14ac:dyDescent="0.2">
      <c r="F1085" s="102"/>
      <c r="G1085" s="102"/>
      <c r="H1085" s="102"/>
      <c r="I1085" s="102"/>
      <c r="J1085" s="102"/>
    </row>
    <row r="1086" spans="6:10" s="84" customFormat="1" x14ac:dyDescent="0.2">
      <c r="F1086" s="102"/>
      <c r="G1086" s="102"/>
      <c r="H1086" s="102"/>
      <c r="I1086" s="102"/>
      <c r="J1086" s="102"/>
    </row>
    <row r="1087" spans="6:10" s="84" customFormat="1" x14ac:dyDescent="0.2">
      <c r="F1087" s="102"/>
      <c r="G1087" s="102"/>
      <c r="H1087" s="102"/>
      <c r="I1087" s="102"/>
      <c r="J1087" s="102"/>
    </row>
    <row r="1088" spans="6:10" s="84" customFormat="1" x14ac:dyDescent="0.2">
      <c r="F1088" s="102"/>
      <c r="G1088" s="102"/>
      <c r="H1088" s="102"/>
      <c r="I1088" s="102"/>
      <c r="J1088" s="102"/>
    </row>
    <row r="1089" spans="6:10" s="84" customFormat="1" x14ac:dyDescent="0.2">
      <c r="F1089" s="102"/>
      <c r="G1089" s="102"/>
      <c r="H1089" s="102"/>
      <c r="I1089" s="102"/>
      <c r="J1089" s="102"/>
    </row>
    <row r="1090" spans="6:10" s="84" customFormat="1" x14ac:dyDescent="0.2">
      <c r="F1090" s="102"/>
      <c r="G1090" s="102"/>
      <c r="H1090" s="102"/>
      <c r="I1090" s="102"/>
      <c r="J1090" s="102"/>
    </row>
    <row r="1091" spans="6:10" s="84" customFormat="1" x14ac:dyDescent="0.2">
      <c r="F1091" s="102"/>
      <c r="G1091" s="102"/>
      <c r="H1091" s="102"/>
      <c r="I1091" s="102"/>
      <c r="J1091" s="102"/>
    </row>
    <row r="1092" spans="6:10" s="84" customFormat="1" x14ac:dyDescent="0.2">
      <c r="F1092" s="102"/>
      <c r="G1092" s="102"/>
      <c r="H1092" s="102"/>
      <c r="I1092" s="102"/>
      <c r="J1092" s="102"/>
    </row>
    <row r="1093" spans="6:10" s="84" customFormat="1" x14ac:dyDescent="0.2">
      <c r="F1093" s="102"/>
      <c r="G1093" s="102"/>
      <c r="H1093" s="102"/>
      <c r="I1093" s="102"/>
      <c r="J1093" s="102"/>
    </row>
    <row r="1094" spans="6:10" s="84" customFormat="1" x14ac:dyDescent="0.2">
      <c r="F1094" s="102"/>
      <c r="G1094" s="102"/>
      <c r="H1094" s="102"/>
      <c r="I1094" s="102"/>
      <c r="J1094" s="102"/>
    </row>
    <row r="1095" spans="6:10" s="84" customFormat="1" x14ac:dyDescent="0.2">
      <c r="F1095" s="102"/>
      <c r="G1095" s="102"/>
      <c r="H1095" s="102"/>
      <c r="I1095" s="102"/>
      <c r="J1095" s="102"/>
    </row>
    <row r="1096" spans="6:10" s="84" customFormat="1" x14ac:dyDescent="0.2">
      <c r="F1096" s="102"/>
      <c r="G1096" s="102"/>
      <c r="H1096" s="102"/>
      <c r="I1096" s="102"/>
      <c r="J1096" s="102"/>
    </row>
    <row r="1097" spans="6:10" s="84" customFormat="1" x14ac:dyDescent="0.2">
      <c r="F1097" s="102"/>
      <c r="G1097" s="102"/>
      <c r="H1097" s="102"/>
      <c r="I1097" s="102"/>
      <c r="J1097" s="102"/>
    </row>
    <row r="1098" spans="6:10" s="84" customFormat="1" x14ac:dyDescent="0.2">
      <c r="F1098" s="102"/>
      <c r="G1098" s="102"/>
      <c r="H1098" s="102"/>
      <c r="I1098" s="102"/>
      <c r="J1098" s="102"/>
    </row>
    <row r="1099" spans="6:10" s="84" customFormat="1" x14ac:dyDescent="0.2">
      <c r="F1099" s="102"/>
      <c r="G1099" s="102"/>
      <c r="H1099" s="102"/>
      <c r="I1099" s="102"/>
      <c r="J1099" s="102"/>
    </row>
    <row r="1100" spans="6:10" s="84" customFormat="1" x14ac:dyDescent="0.2">
      <c r="F1100" s="102"/>
      <c r="G1100" s="102"/>
      <c r="H1100" s="102"/>
      <c r="I1100" s="102"/>
      <c r="J1100" s="102"/>
    </row>
    <row r="1101" spans="6:10" s="84" customFormat="1" x14ac:dyDescent="0.2">
      <c r="F1101" s="102"/>
      <c r="G1101" s="102"/>
      <c r="H1101" s="102"/>
      <c r="I1101" s="102"/>
      <c r="J1101" s="102"/>
    </row>
    <row r="1102" spans="6:10" s="84" customFormat="1" x14ac:dyDescent="0.2">
      <c r="F1102" s="102"/>
      <c r="G1102" s="102"/>
      <c r="H1102" s="102"/>
      <c r="I1102" s="102"/>
      <c r="J1102" s="102"/>
    </row>
    <row r="1103" spans="6:10" s="84" customFormat="1" x14ac:dyDescent="0.2">
      <c r="F1103" s="102"/>
      <c r="G1103" s="102"/>
      <c r="H1103" s="102"/>
      <c r="I1103" s="102"/>
      <c r="J1103" s="102"/>
    </row>
    <row r="1104" spans="6:10" s="84" customFormat="1" x14ac:dyDescent="0.2">
      <c r="F1104" s="102"/>
      <c r="G1104" s="102"/>
      <c r="H1104" s="102"/>
      <c r="I1104" s="102"/>
      <c r="J1104" s="102"/>
    </row>
    <row r="1105" spans="6:10" s="84" customFormat="1" x14ac:dyDescent="0.2">
      <c r="F1105" s="102"/>
      <c r="G1105" s="102"/>
      <c r="H1105" s="102"/>
      <c r="I1105" s="102"/>
      <c r="J1105" s="102"/>
    </row>
    <row r="1106" spans="6:10" s="84" customFormat="1" x14ac:dyDescent="0.2">
      <c r="F1106" s="102"/>
      <c r="G1106" s="102"/>
      <c r="H1106" s="102"/>
      <c r="I1106" s="102"/>
      <c r="J1106" s="102"/>
    </row>
    <row r="1107" spans="6:10" s="84" customFormat="1" x14ac:dyDescent="0.2">
      <c r="F1107" s="102"/>
      <c r="G1107" s="102"/>
      <c r="H1107" s="102"/>
      <c r="I1107" s="102"/>
      <c r="J1107" s="102"/>
    </row>
    <row r="1108" spans="6:10" s="84" customFormat="1" x14ac:dyDescent="0.2">
      <c r="F1108" s="102"/>
      <c r="G1108" s="102"/>
      <c r="H1108" s="102"/>
      <c r="I1108" s="102"/>
      <c r="J1108" s="102"/>
    </row>
    <row r="1109" spans="6:10" s="84" customFormat="1" x14ac:dyDescent="0.2">
      <c r="F1109" s="102"/>
      <c r="G1109" s="102"/>
      <c r="H1109" s="102"/>
      <c r="I1109" s="102"/>
      <c r="J1109" s="102"/>
    </row>
    <row r="1110" spans="6:10" s="84" customFormat="1" x14ac:dyDescent="0.2">
      <c r="F1110" s="102"/>
      <c r="G1110" s="102"/>
      <c r="H1110" s="102"/>
      <c r="I1110" s="102"/>
      <c r="J1110" s="102"/>
    </row>
    <row r="1111" spans="6:10" s="84" customFormat="1" x14ac:dyDescent="0.2">
      <c r="F1111" s="102"/>
      <c r="G1111" s="102"/>
      <c r="H1111" s="102"/>
      <c r="I1111" s="102"/>
      <c r="J1111" s="102"/>
    </row>
    <row r="1112" spans="6:10" s="84" customFormat="1" x14ac:dyDescent="0.2">
      <c r="F1112" s="102"/>
      <c r="G1112" s="102"/>
      <c r="H1112" s="102"/>
      <c r="I1112" s="102"/>
      <c r="J1112" s="102"/>
    </row>
    <row r="1113" spans="6:10" s="84" customFormat="1" x14ac:dyDescent="0.2">
      <c r="F1113" s="102"/>
      <c r="G1113" s="102"/>
      <c r="H1113" s="102"/>
      <c r="I1113" s="102"/>
      <c r="J1113" s="102"/>
    </row>
    <row r="1114" spans="6:10" s="84" customFormat="1" x14ac:dyDescent="0.2">
      <c r="F1114" s="102"/>
      <c r="G1114" s="102"/>
      <c r="H1114" s="102"/>
      <c r="I1114" s="102"/>
      <c r="J1114" s="102"/>
    </row>
    <row r="1115" spans="6:10" s="84" customFormat="1" x14ac:dyDescent="0.2">
      <c r="F1115" s="102"/>
      <c r="G1115" s="102"/>
      <c r="H1115" s="102"/>
      <c r="I1115" s="102"/>
      <c r="J1115" s="102"/>
    </row>
    <row r="1116" spans="6:10" s="84" customFormat="1" x14ac:dyDescent="0.2">
      <c r="F1116" s="102"/>
      <c r="G1116" s="102"/>
      <c r="H1116" s="102"/>
      <c r="I1116" s="102"/>
      <c r="J1116" s="102"/>
    </row>
    <row r="1117" spans="6:10" s="84" customFormat="1" x14ac:dyDescent="0.2">
      <c r="F1117" s="102"/>
      <c r="G1117" s="102"/>
      <c r="H1117" s="102"/>
      <c r="I1117" s="102"/>
      <c r="J1117" s="102"/>
    </row>
    <row r="1118" spans="6:10" s="84" customFormat="1" x14ac:dyDescent="0.2">
      <c r="F1118" s="102"/>
      <c r="G1118" s="102"/>
      <c r="H1118" s="102"/>
      <c r="I1118" s="102"/>
      <c r="J1118" s="102"/>
    </row>
    <row r="1119" spans="6:10" s="84" customFormat="1" x14ac:dyDescent="0.2">
      <c r="F1119" s="102"/>
      <c r="G1119" s="102"/>
      <c r="H1119" s="102"/>
      <c r="I1119" s="102"/>
      <c r="J1119" s="102"/>
    </row>
    <row r="1120" spans="6:10" s="84" customFormat="1" x14ac:dyDescent="0.2">
      <c r="F1120" s="102"/>
      <c r="G1120" s="102"/>
      <c r="H1120" s="102"/>
      <c r="I1120" s="102"/>
      <c r="J1120" s="102"/>
    </row>
    <row r="1121" spans="6:10" s="84" customFormat="1" x14ac:dyDescent="0.2">
      <c r="F1121" s="102"/>
      <c r="G1121" s="102"/>
      <c r="H1121" s="102"/>
      <c r="I1121" s="102"/>
      <c r="J1121" s="102"/>
    </row>
    <row r="1122" spans="6:10" s="84" customFormat="1" x14ac:dyDescent="0.2">
      <c r="F1122" s="102"/>
      <c r="G1122" s="102"/>
      <c r="H1122" s="102"/>
      <c r="I1122" s="102"/>
      <c r="J1122" s="102"/>
    </row>
    <row r="1123" spans="6:10" s="84" customFormat="1" x14ac:dyDescent="0.2">
      <c r="F1123" s="102"/>
      <c r="G1123" s="102"/>
      <c r="H1123" s="102"/>
      <c r="I1123" s="102"/>
      <c r="J1123" s="102"/>
    </row>
    <row r="1124" spans="6:10" s="84" customFormat="1" x14ac:dyDescent="0.2">
      <c r="F1124" s="102"/>
      <c r="G1124" s="102"/>
      <c r="H1124" s="102"/>
      <c r="I1124" s="102"/>
      <c r="J1124" s="102"/>
    </row>
    <row r="1125" spans="6:10" s="84" customFormat="1" x14ac:dyDescent="0.2">
      <c r="F1125" s="102"/>
      <c r="G1125" s="102"/>
      <c r="H1125" s="102"/>
      <c r="I1125" s="102"/>
      <c r="J1125" s="102"/>
    </row>
    <row r="1126" spans="6:10" s="84" customFormat="1" x14ac:dyDescent="0.2">
      <c r="F1126" s="102"/>
      <c r="G1126" s="102"/>
      <c r="H1126" s="102"/>
      <c r="I1126" s="102"/>
      <c r="J1126" s="102"/>
    </row>
    <row r="1127" spans="6:10" s="84" customFormat="1" x14ac:dyDescent="0.2">
      <c r="F1127" s="102"/>
      <c r="G1127" s="102"/>
      <c r="H1127" s="102"/>
      <c r="I1127" s="102"/>
      <c r="J1127" s="102"/>
    </row>
    <row r="1128" spans="6:10" s="84" customFormat="1" x14ac:dyDescent="0.2">
      <c r="F1128" s="102"/>
      <c r="G1128" s="102"/>
      <c r="H1128" s="102"/>
      <c r="I1128" s="102"/>
      <c r="J1128" s="102"/>
    </row>
    <row r="1129" spans="6:10" s="84" customFormat="1" x14ac:dyDescent="0.2">
      <c r="F1129" s="102"/>
      <c r="G1129" s="102"/>
      <c r="H1129" s="102"/>
      <c r="I1129" s="102"/>
      <c r="J1129" s="102"/>
    </row>
    <row r="1130" spans="6:10" s="84" customFormat="1" x14ac:dyDescent="0.2">
      <c r="F1130" s="102"/>
      <c r="G1130" s="102"/>
      <c r="H1130" s="102"/>
      <c r="I1130" s="102"/>
      <c r="J1130" s="102"/>
    </row>
    <row r="1131" spans="6:10" s="84" customFormat="1" x14ac:dyDescent="0.2">
      <c r="F1131" s="102"/>
      <c r="G1131" s="102"/>
      <c r="H1131" s="102"/>
      <c r="I1131" s="102"/>
      <c r="J1131" s="102"/>
    </row>
    <row r="1132" spans="6:10" s="84" customFormat="1" x14ac:dyDescent="0.2">
      <c r="F1132" s="102"/>
      <c r="G1132" s="102"/>
      <c r="H1132" s="102"/>
      <c r="I1132" s="102"/>
      <c r="J1132" s="102"/>
    </row>
    <row r="1133" spans="6:10" s="84" customFormat="1" x14ac:dyDescent="0.2">
      <c r="F1133" s="102"/>
      <c r="G1133" s="102"/>
      <c r="H1133" s="102"/>
      <c r="I1133" s="102"/>
      <c r="J1133" s="102"/>
    </row>
    <row r="1134" spans="6:10" s="84" customFormat="1" x14ac:dyDescent="0.2">
      <c r="F1134" s="102"/>
      <c r="G1134" s="102"/>
      <c r="H1134" s="102"/>
      <c r="I1134" s="102"/>
      <c r="J1134" s="102"/>
    </row>
    <row r="1135" spans="6:10" s="84" customFormat="1" x14ac:dyDescent="0.2">
      <c r="F1135" s="102"/>
      <c r="G1135" s="102"/>
      <c r="H1135" s="102"/>
      <c r="I1135" s="102"/>
      <c r="J1135" s="102"/>
    </row>
    <row r="1136" spans="6:10" s="84" customFormat="1" x14ac:dyDescent="0.2">
      <c r="F1136" s="102"/>
      <c r="G1136" s="102"/>
      <c r="H1136" s="102"/>
      <c r="I1136" s="102"/>
      <c r="J1136" s="102"/>
    </row>
    <row r="1137" spans="6:10" s="84" customFormat="1" x14ac:dyDescent="0.2">
      <c r="F1137" s="102"/>
      <c r="G1137" s="102"/>
      <c r="H1137" s="102"/>
      <c r="I1137" s="102"/>
      <c r="J1137" s="102"/>
    </row>
    <row r="1138" spans="6:10" s="84" customFormat="1" x14ac:dyDescent="0.2">
      <c r="F1138" s="102"/>
      <c r="G1138" s="102"/>
      <c r="H1138" s="102"/>
      <c r="I1138" s="102"/>
      <c r="J1138" s="102"/>
    </row>
    <row r="1139" spans="6:10" s="84" customFormat="1" x14ac:dyDescent="0.2">
      <c r="F1139" s="102"/>
      <c r="G1139" s="102"/>
      <c r="H1139" s="102"/>
      <c r="I1139" s="102"/>
      <c r="J1139" s="102"/>
    </row>
    <row r="1140" spans="6:10" s="84" customFormat="1" x14ac:dyDescent="0.2">
      <c r="F1140" s="102"/>
      <c r="G1140" s="102"/>
      <c r="H1140" s="102"/>
      <c r="I1140" s="102"/>
      <c r="J1140" s="102"/>
    </row>
    <row r="1141" spans="6:10" s="84" customFormat="1" x14ac:dyDescent="0.2">
      <c r="F1141" s="102"/>
      <c r="G1141" s="102"/>
      <c r="H1141" s="102"/>
      <c r="I1141" s="102"/>
      <c r="J1141" s="102"/>
    </row>
    <row r="1142" spans="6:10" s="84" customFormat="1" x14ac:dyDescent="0.2">
      <c r="F1142" s="102"/>
      <c r="G1142" s="102"/>
      <c r="H1142" s="102"/>
      <c r="I1142" s="102"/>
      <c r="J1142" s="102"/>
    </row>
    <row r="1143" spans="6:10" s="84" customFormat="1" x14ac:dyDescent="0.2">
      <c r="F1143" s="102"/>
      <c r="G1143" s="102"/>
      <c r="H1143" s="102"/>
      <c r="I1143" s="102"/>
      <c r="J1143" s="102"/>
    </row>
    <row r="1144" spans="6:10" s="84" customFormat="1" x14ac:dyDescent="0.2">
      <c r="F1144" s="102"/>
      <c r="G1144" s="102"/>
      <c r="H1144" s="102"/>
      <c r="I1144" s="102"/>
      <c r="J1144" s="102"/>
    </row>
    <row r="1145" spans="6:10" s="84" customFormat="1" x14ac:dyDescent="0.2">
      <c r="F1145" s="102"/>
      <c r="G1145" s="102"/>
      <c r="H1145" s="102"/>
      <c r="I1145" s="102"/>
      <c r="J1145" s="102"/>
    </row>
    <row r="1146" spans="6:10" s="84" customFormat="1" x14ac:dyDescent="0.2">
      <c r="F1146" s="102"/>
      <c r="G1146" s="102"/>
      <c r="H1146" s="102"/>
      <c r="I1146" s="102"/>
      <c r="J1146" s="102"/>
    </row>
    <row r="1147" spans="6:10" s="84" customFormat="1" x14ac:dyDescent="0.2">
      <c r="F1147" s="102"/>
      <c r="G1147" s="102"/>
      <c r="H1147" s="102"/>
      <c r="I1147" s="102"/>
      <c r="J1147" s="102"/>
    </row>
    <row r="1148" spans="6:10" s="84" customFormat="1" x14ac:dyDescent="0.2">
      <c r="F1148" s="102"/>
      <c r="G1148" s="102"/>
      <c r="H1148" s="102"/>
      <c r="I1148" s="102"/>
      <c r="J1148" s="102"/>
    </row>
    <row r="1149" spans="6:10" s="84" customFormat="1" x14ac:dyDescent="0.2">
      <c r="F1149" s="102"/>
      <c r="G1149" s="102"/>
      <c r="H1149" s="102"/>
      <c r="I1149" s="102"/>
      <c r="J1149" s="102"/>
    </row>
    <row r="1150" spans="6:10" s="84" customFormat="1" x14ac:dyDescent="0.2">
      <c r="F1150" s="102"/>
      <c r="G1150" s="102"/>
      <c r="H1150" s="102"/>
      <c r="I1150" s="102"/>
      <c r="J1150" s="102"/>
    </row>
    <row r="1151" spans="6:10" s="84" customFormat="1" x14ac:dyDescent="0.2">
      <c r="F1151" s="102"/>
      <c r="G1151" s="102"/>
      <c r="H1151" s="102"/>
      <c r="I1151" s="102"/>
      <c r="J1151" s="102"/>
    </row>
    <row r="1152" spans="6:10" s="84" customFormat="1" x14ac:dyDescent="0.2">
      <c r="F1152" s="102"/>
      <c r="G1152" s="102"/>
      <c r="H1152" s="102"/>
      <c r="I1152" s="102"/>
      <c r="J1152" s="102"/>
    </row>
    <row r="1153" spans="6:10" s="84" customFormat="1" x14ac:dyDescent="0.2">
      <c r="F1153" s="102"/>
      <c r="G1153" s="102"/>
      <c r="H1153" s="102"/>
      <c r="I1153" s="102"/>
      <c r="J1153" s="102"/>
    </row>
    <row r="1154" spans="6:10" s="84" customFormat="1" x14ac:dyDescent="0.2">
      <c r="F1154" s="102"/>
      <c r="G1154" s="102"/>
      <c r="H1154" s="102"/>
      <c r="I1154" s="102"/>
      <c r="J1154" s="102"/>
    </row>
    <row r="1155" spans="6:10" s="84" customFormat="1" x14ac:dyDescent="0.2">
      <c r="F1155" s="102"/>
      <c r="G1155" s="102"/>
      <c r="H1155" s="102"/>
      <c r="I1155" s="102"/>
      <c r="J1155" s="102"/>
    </row>
    <row r="1156" spans="6:10" s="84" customFormat="1" x14ac:dyDescent="0.2">
      <c r="F1156" s="102"/>
      <c r="G1156" s="102"/>
      <c r="H1156" s="102"/>
      <c r="I1156" s="102"/>
      <c r="J1156" s="102"/>
    </row>
    <row r="1157" spans="6:10" s="84" customFormat="1" x14ac:dyDescent="0.2">
      <c r="F1157" s="102"/>
      <c r="G1157" s="102"/>
      <c r="H1157" s="102"/>
      <c r="I1157" s="102"/>
      <c r="J1157" s="102"/>
    </row>
    <row r="1158" spans="6:10" s="84" customFormat="1" x14ac:dyDescent="0.2">
      <c r="F1158" s="102"/>
      <c r="G1158" s="102"/>
      <c r="H1158" s="102"/>
      <c r="I1158" s="102"/>
      <c r="J1158" s="102"/>
    </row>
    <row r="1159" spans="6:10" s="84" customFormat="1" x14ac:dyDescent="0.2">
      <c r="F1159" s="102"/>
      <c r="G1159" s="102"/>
      <c r="H1159" s="102"/>
      <c r="I1159" s="102"/>
      <c r="J1159" s="102"/>
    </row>
    <row r="1160" spans="6:10" s="84" customFormat="1" x14ac:dyDescent="0.2">
      <c r="F1160" s="102"/>
      <c r="G1160" s="102"/>
      <c r="H1160" s="102"/>
      <c r="I1160" s="102"/>
      <c r="J1160" s="102"/>
    </row>
    <row r="1161" spans="6:10" s="84" customFormat="1" x14ac:dyDescent="0.2">
      <c r="F1161" s="102"/>
      <c r="G1161" s="102"/>
      <c r="H1161" s="102"/>
      <c r="I1161" s="102"/>
      <c r="J1161" s="102"/>
    </row>
    <row r="1162" spans="6:10" s="84" customFormat="1" x14ac:dyDescent="0.2">
      <c r="F1162" s="102"/>
      <c r="G1162" s="102"/>
      <c r="H1162" s="102"/>
      <c r="I1162" s="102"/>
      <c r="J1162" s="102"/>
    </row>
    <row r="1163" spans="6:10" s="84" customFormat="1" x14ac:dyDescent="0.2">
      <c r="F1163" s="102"/>
      <c r="G1163" s="102"/>
      <c r="H1163" s="102"/>
      <c r="I1163" s="102"/>
      <c r="J1163" s="102"/>
    </row>
    <row r="1164" spans="6:10" s="84" customFormat="1" x14ac:dyDescent="0.2">
      <c r="F1164" s="102"/>
      <c r="G1164" s="102"/>
      <c r="H1164" s="102"/>
      <c r="I1164" s="102"/>
      <c r="J1164" s="102"/>
    </row>
    <row r="1165" spans="6:10" s="84" customFormat="1" x14ac:dyDescent="0.2">
      <c r="F1165" s="102"/>
      <c r="G1165" s="102"/>
      <c r="H1165" s="102"/>
      <c r="I1165" s="102"/>
      <c r="J1165" s="102"/>
    </row>
    <row r="1166" spans="6:10" s="84" customFormat="1" x14ac:dyDescent="0.2">
      <c r="F1166" s="102"/>
      <c r="G1166" s="102"/>
      <c r="H1166" s="102"/>
      <c r="I1166" s="102"/>
      <c r="J1166" s="102"/>
    </row>
    <row r="1167" spans="6:10" s="84" customFormat="1" x14ac:dyDescent="0.2">
      <c r="F1167" s="102"/>
      <c r="G1167" s="102"/>
      <c r="H1167" s="102"/>
      <c r="I1167" s="102"/>
      <c r="J1167" s="102"/>
    </row>
    <row r="1168" spans="6:10" s="84" customFormat="1" x14ac:dyDescent="0.2">
      <c r="F1168" s="102"/>
      <c r="G1168" s="102"/>
      <c r="H1168" s="102"/>
      <c r="I1168" s="102"/>
      <c r="J1168" s="102"/>
    </row>
    <row r="1169" spans="6:10" s="84" customFormat="1" x14ac:dyDescent="0.2">
      <c r="F1169" s="102"/>
      <c r="G1169" s="102"/>
      <c r="H1169" s="102"/>
      <c r="I1169" s="102"/>
      <c r="J1169" s="102"/>
    </row>
    <row r="1170" spans="6:10" s="84" customFormat="1" x14ac:dyDescent="0.2">
      <c r="F1170" s="102"/>
      <c r="G1170" s="102"/>
      <c r="H1170" s="102"/>
      <c r="I1170" s="102"/>
      <c r="J1170" s="102"/>
    </row>
    <row r="1171" spans="6:10" s="84" customFormat="1" x14ac:dyDescent="0.2">
      <c r="F1171" s="102"/>
      <c r="G1171" s="102"/>
      <c r="H1171" s="102"/>
      <c r="I1171" s="102"/>
      <c r="J1171" s="102"/>
    </row>
    <row r="1172" spans="6:10" s="84" customFormat="1" x14ac:dyDescent="0.2">
      <c r="F1172" s="102"/>
      <c r="G1172" s="102"/>
      <c r="H1172" s="102"/>
      <c r="I1172" s="102"/>
      <c r="J1172" s="102"/>
    </row>
    <row r="1173" spans="6:10" s="84" customFormat="1" x14ac:dyDescent="0.2">
      <c r="F1173" s="102"/>
      <c r="G1173" s="102"/>
      <c r="H1173" s="102"/>
      <c r="I1173" s="102"/>
      <c r="J1173" s="102"/>
    </row>
    <row r="1174" spans="6:10" s="84" customFormat="1" x14ac:dyDescent="0.2">
      <c r="F1174" s="102"/>
      <c r="G1174" s="102"/>
      <c r="H1174" s="102"/>
      <c r="I1174" s="102"/>
      <c r="J1174" s="102"/>
    </row>
    <row r="1175" spans="6:10" s="84" customFormat="1" x14ac:dyDescent="0.2">
      <c r="F1175" s="102"/>
      <c r="G1175" s="102"/>
      <c r="H1175" s="102"/>
      <c r="I1175" s="102"/>
      <c r="J1175" s="102"/>
    </row>
    <row r="1176" spans="6:10" s="84" customFormat="1" x14ac:dyDescent="0.2">
      <c r="F1176" s="102"/>
      <c r="G1176" s="102"/>
      <c r="H1176" s="102"/>
      <c r="I1176" s="102"/>
      <c r="J1176" s="102"/>
    </row>
    <row r="1177" spans="6:10" s="84" customFormat="1" x14ac:dyDescent="0.2">
      <c r="F1177" s="102"/>
      <c r="G1177" s="102"/>
      <c r="H1177" s="102"/>
      <c r="I1177" s="102"/>
      <c r="J1177" s="102"/>
    </row>
    <row r="1178" spans="6:10" s="84" customFormat="1" x14ac:dyDescent="0.2">
      <c r="F1178" s="102"/>
      <c r="G1178" s="102"/>
      <c r="H1178" s="102"/>
      <c r="I1178" s="102"/>
      <c r="J1178" s="102"/>
    </row>
    <row r="1179" spans="6:10" s="84" customFormat="1" x14ac:dyDescent="0.2">
      <c r="F1179" s="102"/>
      <c r="G1179" s="102"/>
      <c r="H1179" s="102"/>
      <c r="I1179" s="102"/>
      <c r="J1179" s="102"/>
    </row>
    <row r="1180" spans="6:10" s="84" customFormat="1" x14ac:dyDescent="0.2">
      <c r="F1180" s="102"/>
      <c r="G1180" s="102"/>
      <c r="H1180" s="102"/>
      <c r="I1180" s="102"/>
      <c r="J1180" s="102"/>
    </row>
    <row r="1181" spans="6:10" s="84" customFormat="1" x14ac:dyDescent="0.2">
      <c r="F1181" s="102"/>
      <c r="G1181" s="102"/>
      <c r="H1181" s="102"/>
      <c r="I1181" s="102"/>
      <c r="J1181" s="102"/>
    </row>
    <row r="1182" spans="6:10" s="84" customFormat="1" x14ac:dyDescent="0.2">
      <c r="F1182" s="102"/>
      <c r="G1182" s="102"/>
      <c r="H1182" s="102"/>
      <c r="I1182" s="102"/>
      <c r="J1182" s="102"/>
    </row>
    <row r="1183" spans="6:10" s="84" customFormat="1" x14ac:dyDescent="0.2">
      <c r="F1183" s="102"/>
      <c r="G1183" s="102"/>
      <c r="H1183" s="102"/>
      <c r="I1183" s="102"/>
      <c r="J1183" s="102"/>
    </row>
    <row r="1184" spans="6:10" s="84" customFormat="1" x14ac:dyDescent="0.2">
      <c r="F1184" s="102"/>
      <c r="G1184" s="102"/>
      <c r="H1184" s="102"/>
      <c r="I1184" s="102"/>
      <c r="J1184" s="102"/>
    </row>
    <row r="1185" spans="6:10" s="84" customFormat="1" x14ac:dyDescent="0.2">
      <c r="F1185" s="102"/>
      <c r="G1185" s="102"/>
      <c r="H1185" s="102"/>
      <c r="I1185" s="102"/>
      <c r="J1185" s="102"/>
    </row>
    <row r="1186" spans="6:10" s="84" customFormat="1" x14ac:dyDescent="0.2">
      <c r="F1186" s="102"/>
      <c r="G1186" s="102"/>
      <c r="H1186" s="102"/>
      <c r="I1186" s="102"/>
      <c r="J1186" s="102"/>
    </row>
    <row r="1187" spans="6:10" s="84" customFormat="1" x14ac:dyDescent="0.2">
      <c r="F1187" s="102"/>
      <c r="G1187" s="102"/>
      <c r="H1187" s="102"/>
      <c r="I1187" s="102"/>
      <c r="J1187" s="102"/>
    </row>
    <row r="1188" spans="6:10" s="84" customFormat="1" x14ac:dyDescent="0.2">
      <c r="F1188" s="102"/>
      <c r="G1188" s="102"/>
      <c r="H1188" s="102"/>
      <c r="I1188" s="102"/>
      <c r="J1188" s="102"/>
    </row>
    <row r="1189" spans="6:10" s="84" customFormat="1" x14ac:dyDescent="0.2">
      <c r="F1189" s="102"/>
      <c r="G1189" s="102"/>
      <c r="H1189" s="102"/>
      <c r="I1189" s="102"/>
      <c r="J1189" s="102"/>
    </row>
    <row r="1190" spans="6:10" s="84" customFormat="1" x14ac:dyDescent="0.2">
      <c r="F1190" s="102"/>
      <c r="G1190" s="102"/>
      <c r="H1190" s="102"/>
      <c r="I1190" s="102"/>
      <c r="J1190" s="102"/>
    </row>
    <row r="1191" spans="6:10" s="84" customFormat="1" x14ac:dyDescent="0.2">
      <c r="F1191" s="102"/>
      <c r="G1191" s="102"/>
      <c r="H1191" s="102"/>
      <c r="I1191" s="102"/>
      <c r="J1191" s="102"/>
    </row>
    <row r="1192" spans="6:10" s="84" customFormat="1" x14ac:dyDescent="0.2">
      <c r="F1192" s="102"/>
      <c r="G1192" s="102"/>
      <c r="H1192" s="102"/>
      <c r="I1192" s="102"/>
      <c r="J1192" s="102"/>
    </row>
    <row r="1193" spans="6:10" s="84" customFormat="1" x14ac:dyDescent="0.2">
      <c r="F1193" s="102"/>
      <c r="G1193" s="102"/>
      <c r="H1193" s="102"/>
      <c r="I1193" s="102"/>
      <c r="J1193" s="102"/>
    </row>
    <row r="1194" spans="6:10" s="84" customFormat="1" x14ac:dyDescent="0.2">
      <c r="F1194" s="102"/>
      <c r="G1194" s="102"/>
      <c r="H1194" s="102"/>
      <c r="I1194" s="102"/>
      <c r="J1194" s="102"/>
    </row>
    <row r="1195" spans="6:10" s="84" customFormat="1" x14ac:dyDescent="0.2">
      <c r="F1195" s="102"/>
      <c r="G1195" s="102"/>
      <c r="H1195" s="102"/>
      <c r="I1195" s="102"/>
      <c r="J1195" s="102"/>
    </row>
    <row r="1196" spans="6:10" s="84" customFormat="1" x14ac:dyDescent="0.2">
      <c r="F1196" s="102"/>
      <c r="G1196" s="102"/>
      <c r="H1196" s="102"/>
      <c r="I1196" s="102"/>
      <c r="J1196" s="102"/>
    </row>
    <row r="1197" spans="6:10" s="84" customFormat="1" x14ac:dyDescent="0.2">
      <c r="F1197" s="102"/>
      <c r="G1197" s="102"/>
      <c r="H1197" s="102"/>
      <c r="I1197" s="102"/>
      <c r="J1197" s="102"/>
    </row>
    <row r="1198" spans="6:10" s="84" customFormat="1" x14ac:dyDescent="0.2">
      <c r="F1198" s="102"/>
      <c r="G1198" s="102"/>
      <c r="H1198" s="102"/>
      <c r="I1198" s="102"/>
      <c r="J1198" s="102"/>
    </row>
    <row r="1199" spans="6:10" s="84" customFormat="1" x14ac:dyDescent="0.2">
      <c r="F1199" s="102"/>
      <c r="G1199" s="102"/>
      <c r="H1199" s="102"/>
      <c r="I1199" s="102"/>
      <c r="J1199" s="102"/>
    </row>
    <row r="1200" spans="6:10" s="84" customFormat="1" x14ac:dyDescent="0.2">
      <c r="F1200" s="102"/>
      <c r="G1200" s="102"/>
      <c r="H1200" s="102"/>
      <c r="I1200" s="102"/>
      <c r="J1200" s="102"/>
    </row>
    <row r="1201" spans="6:10" s="84" customFormat="1" x14ac:dyDescent="0.2">
      <c r="F1201" s="102"/>
      <c r="G1201" s="102"/>
      <c r="H1201" s="102"/>
      <c r="I1201" s="102"/>
      <c r="J1201" s="102"/>
    </row>
    <row r="1202" spans="6:10" s="84" customFormat="1" x14ac:dyDescent="0.2">
      <c r="F1202" s="102"/>
      <c r="G1202" s="102"/>
      <c r="H1202" s="102"/>
      <c r="I1202" s="102"/>
      <c r="J1202" s="102"/>
    </row>
    <row r="1203" spans="6:10" s="84" customFormat="1" x14ac:dyDescent="0.2">
      <c r="F1203" s="102"/>
      <c r="G1203" s="102"/>
      <c r="H1203" s="102"/>
      <c r="I1203" s="102"/>
      <c r="J1203" s="102"/>
    </row>
    <row r="1204" spans="6:10" s="84" customFormat="1" x14ac:dyDescent="0.2">
      <c r="F1204" s="102"/>
      <c r="G1204" s="102"/>
      <c r="H1204" s="102"/>
      <c r="I1204" s="102"/>
      <c r="J1204" s="102"/>
    </row>
    <row r="1205" spans="6:10" s="84" customFormat="1" x14ac:dyDescent="0.2">
      <c r="F1205" s="102"/>
      <c r="G1205" s="102"/>
      <c r="H1205" s="102"/>
      <c r="I1205" s="102"/>
      <c r="J1205" s="102"/>
    </row>
    <row r="1206" spans="6:10" s="84" customFormat="1" x14ac:dyDescent="0.2">
      <c r="F1206" s="102"/>
      <c r="G1206" s="102"/>
      <c r="H1206" s="102"/>
      <c r="I1206" s="102"/>
      <c r="J1206" s="102"/>
    </row>
    <row r="1207" spans="6:10" s="84" customFormat="1" x14ac:dyDescent="0.2">
      <c r="F1207" s="102"/>
      <c r="G1207" s="102"/>
      <c r="H1207" s="102"/>
      <c r="I1207" s="102"/>
      <c r="J1207" s="102"/>
    </row>
    <row r="1208" spans="6:10" s="84" customFormat="1" x14ac:dyDescent="0.2">
      <c r="F1208" s="102"/>
      <c r="G1208" s="102"/>
      <c r="H1208" s="102"/>
      <c r="I1208" s="102"/>
      <c r="J1208" s="102"/>
    </row>
    <row r="1209" spans="6:10" s="84" customFormat="1" x14ac:dyDescent="0.2">
      <c r="F1209" s="102"/>
      <c r="G1209" s="102"/>
      <c r="H1209" s="102"/>
      <c r="I1209" s="102"/>
      <c r="J1209" s="102"/>
    </row>
    <row r="1210" spans="6:10" s="84" customFormat="1" x14ac:dyDescent="0.2">
      <c r="F1210" s="102"/>
      <c r="G1210" s="102"/>
      <c r="H1210" s="102"/>
      <c r="I1210" s="102"/>
      <c r="J1210" s="102"/>
    </row>
    <row r="1211" spans="6:10" s="84" customFormat="1" x14ac:dyDescent="0.2">
      <c r="F1211" s="102"/>
      <c r="G1211" s="102"/>
      <c r="H1211" s="102"/>
      <c r="I1211" s="102"/>
      <c r="J1211" s="102"/>
    </row>
    <row r="1212" spans="6:10" s="84" customFormat="1" x14ac:dyDescent="0.2">
      <c r="F1212" s="102"/>
      <c r="G1212" s="102"/>
      <c r="H1212" s="102"/>
      <c r="I1212" s="102"/>
      <c r="J1212" s="102"/>
    </row>
    <row r="1213" spans="6:10" s="84" customFormat="1" x14ac:dyDescent="0.2">
      <c r="F1213" s="102"/>
      <c r="G1213" s="102"/>
      <c r="H1213" s="102"/>
      <c r="I1213" s="102"/>
      <c r="J1213" s="102"/>
    </row>
    <row r="1214" spans="6:10" s="84" customFormat="1" x14ac:dyDescent="0.2">
      <c r="F1214" s="102"/>
      <c r="G1214" s="102"/>
      <c r="H1214" s="102"/>
      <c r="I1214" s="102"/>
      <c r="J1214" s="102"/>
    </row>
    <row r="1215" spans="6:10" s="84" customFormat="1" x14ac:dyDescent="0.2">
      <c r="F1215" s="102"/>
      <c r="G1215" s="102"/>
      <c r="H1215" s="102"/>
      <c r="I1215" s="102"/>
      <c r="J1215" s="102"/>
    </row>
    <row r="1216" spans="6:10" s="84" customFormat="1" x14ac:dyDescent="0.2">
      <c r="F1216" s="102"/>
      <c r="G1216" s="102"/>
      <c r="H1216" s="102"/>
      <c r="I1216" s="102"/>
      <c r="J1216" s="102"/>
    </row>
    <row r="1217" spans="6:10" s="84" customFormat="1" x14ac:dyDescent="0.2">
      <c r="F1217" s="102"/>
      <c r="G1217" s="102"/>
      <c r="H1217" s="102"/>
      <c r="I1217" s="102"/>
      <c r="J1217" s="102"/>
    </row>
    <row r="1218" spans="6:10" s="84" customFormat="1" x14ac:dyDescent="0.2">
      <c r="F1218" s="102"/>
      <c r="G1218" s="102"/>
      <c r="H1218" s="102"/>
      <c r="I1218" s="102"/>
      <c r="J1218" s="102"/>
    </row>
    <row r="1219" spans="6:10" s="84" customFormat="1" x14ac:dyDescent="0.2">
      <c r="F1219" s="102"/>
      <c r="G1219" s="102"/>
      <c r="H1219" s="102"/>
      <c r="I1219" s="102"/>
      <c r="J1219" s="102"/>
    </row>
    <row r="1220" spans="6:10" s="84" customFormat="1" x14ac:dyDescent="0.2">
      <c r="F1220" s="102"/>
      <c r="G1220" s="102"/>
      <c r="H1220" s="102"/>
      <c r="I1220" s="102"/>
      <c r="J1220" s="102"/>
    </row>
    <row r="1221" spans="6:10" s="84" customFormat="1" x14ac:dyDescent="0.2">
      <c r="F1221" s="102"/>
      <c r="G1221" s="102"/>
      <c r="H1221" s="102"/>
      <c r="I1221" s="102"/>
      <c r="J1221" s="102"/>
    </row>
    <row r="1222" spans="6:10" s="84" customFormat="1" x14ac:dyDescent="0.2">
      <c r="F1222" s="102"/>
      <c r="G1222" s="102"/>
      <c r="H1222" s="102"/>
      <c r="I1222" s="102"/>
      <c r="J1222" s="102"/>
    </row>
    <row r="1223" spans="6:10" s="84" customFormat="1" x14ac:dyDescent="0.2">
      <c r="F1223" s="102"/>
      <c r="G1223" s="102"/>
      <c r="H1223" s="102"/>
      <c r="I1223" s="102"/>
      <c r="J1223" s="102"/>
    </row>
    <row r="1224" spans="6:10" s="84" customFormat="1" x14ac:dyDescent="0.2">
      <c r="F1224" s="102"/>
      <c r="G1224" s="102"/>
      <c r="H1224" s="102"/>
      <c r="I1224" s="102"/>
      <c r="J1224" s="102"/>
    </row>
    <row r="1225" spans="6:10" s="84" customFormat="1" x14ac:dyDescent="0.2">
      <c r="F1225" s="102"/>
      <c r="G1225" s="102"/>
      <c r="H1225" s="102"/>
      <c r="I1225" s="102"/>
      <c r="J1225" s="102"/>
    </row>
    <row r="1226" spans="6:10" s="84" customFormat="1" x14ac:dyDescent="0.2">
      <c r="F1226" s="102"/>
      <c r="G1226" s="102"/>
      <c r="H1226" s="102"/>
      <c r="I1226" s="102"/>
      <c r="J1226" s="102"/>
    </row>
    <row r="1227" spans="6:10" s="84" customFormat="1" x14ac:dyDescent="0.2">
      <c r="F1227" s="102"/>
      <c r="G1227" s="102"/>
      <c r="H1227" s="102"/>
      <c r="I1227" s="102"/>
      <c r="J1227" s="102"/>
    </row>
    <row r="1228" spans="6:10" s="84" customFormat="1" x14ac:dyDescent="0.2">
      <c r="F1228" s="102"/>
      <c r="G1228" s="102"/>
      <c r="H1228" s="102"/>
      <c r="I1228" s="102"/>
      <c r="J1228" s="102"/>
    </row>
    <row r="1229" spans="6:10" s="84" customFormat="1" x14ac:dyDescent="0.2">
      <c r="F1229" s="102"/>
      <c r="G1229" s="102"/>
      <c r="H1229" s="102"/>
      <c r="I1229" s="102"/>
      <c r="J1229" s="102"/>
    </row>
    <row r="1230" spans="6:10" s="84" customFormat="1" x14ac:dyDescent="0.2">
      <c r="F1230" s="102"/>
      <c r="G1230" s="102"/>
      <c r="H1230" s="102"/>
      <c r="I1230" s="102"/>
      <c r="J1230" s="102"/>
    </row>
    <row r="1231" spans="6:10" s="84" customFormat="1" x14ac:dyDescent="0.2">
      <c r="F1231" s="102"/>
      <c r="G1231" s="102"/>
      <c r="H1231" s="102"/>
      <c r="I1231" s="102"/>
      <c r="J1231" s="102"/>
    </row>
    <row r="1232" spans="6:10" s="84" customFormat="1" x14ac:dyDescent="0.2">
      <c r="F1232" s="102"/>
      <c r="G1232" s="102"/>
      <c r="H1232" s="102"/>
      <c r="I1232" s="102"/>
      <c r="J1232" s="102"/>
    </row>
    <row r="1233" spans="6:10" s="84" customFormat="1" x14ac:dyDescent="0.2">
      <c r="F1233" s="102"/>
      <c r="G1233" s="102"/>
      <c r="H1233" s="102"/>
      <c r="I1233" s="102"/>
      <c r="J1233" s="102"/>
    </row>
    <row r="1234" spans="6:10" s="84" customFormat="1" x14ac:dyDescent="0.2">
      <c r="F1234" s="102"/>
      <c r="G1234" s="102"/>
      <c r="H1234" s="102"/>
      <c r="I1234" s="102"/>
      <c r="J1234" s="102"/>
    </row>
    <row r="1235" spans="6:10" s="84" customFormat="1" x14ac:dyDescent="0.2">
      <c r="F1235" s="102"/>
      <c r="G1235" s="102"/>
      <c r="H1235" s="102"/>
      <c r="I1235" s="102"/>
      <c r="J1235" s="102"/>
    </row>
    <row r="1236" spans="6:10" s="84" customFormat="1" x14ac:dyDescent="0.2">
      <c r="F1236" s="102"/>
      <c r="G1236" s="102"/>
      <c r="H1236" s="102"/>
      <c r="I1236" s="102"/>
      <c r="J1236" s="102"/>
    </row>
    <row r="1237" spans="6:10" s="84" customFormat="1" x14ac:dyDescent="0.2">
      <c r="F1237" s="102"/>
      <c r="G1237" s="102"/>
      <c r="H1237" s="102"/>
      <c r="I1237" s="102"/>
      <c r="J1237" s="102"/>
    </row>
    <row r="1238" spans="6:10" s="84" customFormat="1" x14ac:dyDescent="0.2">
      <c r="F1238" s="102"/>
      <c r="G1238" s="102"/>
      <c r="H1238" s="102"/>
      <c r="I1238" s="102"/>
      <c r="J1238" s="102"/>
    </row>
    <row r="1239" spans="6:10" s="84" customFormat="1" x14ac:dyDescent="0.2">
      <c r="F1239" s="102"/>
      <c r="G1239" s="102"/>
      <c r="H1239" s="102"/>
      <c r="I1239" s="102"/>
      <c r="J1239" s="102"/>
    </row>
    <row r="1240" spans="6:10" s="84" customFormat="1" x14ac:dyDescent="0.2">
      <c r="F1240" s="102"/>
      <c r="G1240" s="102"/>
      <c r="H1240" s="102"/>
      <c r="I1240" s="102"/>
      <c r="J1240" s="102"/>
    </row>
    <row r="1241" spans="6:10" s="84" customFormat="1" x14ac:dyDescent="0.2">
      <c r="F1241" s="102"/>
      <c r="G1241" s="102"/>
      <c r="H1241" s="102"/>
      <c r="I1241" s="102"/>
      <c r="J1241" s="102"/>
    </row>
    <row r="1242" spans="6:10" s="84" customFormat="1" x14ac:dyDescent="0.2">
      <c r="F1242" s="102"/>
      <c r="G1242" s="102"/>
      <c r="H1242" s="102"/>
      <c r="I1242" s="102"/>
      <c r="J1242" s="102"/>
    </row>
    <row r="1243" spans="6:10" s="84" customFormat="1" x14ac:dyDescent="0.2">
      <c r="F1243" s="102"/>
      <c r="G1243" s="102"/>
      <c r="H1243" s="102"/>
      <c r="I1243" s="102"/>
      <c r="J1243" s="102"/>
    </row>
    <row r="1244" spans="6:10" s="84" customFormat="1" x14ac:dyDescent="0.2">
      <c r="F1244" s="102"/>
      <c r="G1244" s="102"/>
      <c r="H1244" s="102"/>
      <c r="I1244" s="102"/>
      <c r="J1244" s="102"/>
    </row>
    <row r="1245" spans="6:10" s="84" customFormat="1" x14ac:dyDescent="0.2">
      <c r="F1245" s="102"/>
      <c r="G1245" s="102"/>
      <c r="H1245" s="102"/>
      <c r="I1245" s="102"/>
      <c r="J1245" s="102"/>
    </row>
    <row r="1246" spans="6:10" s="84" customFormat="1" x14ac:dyDescent="0.2">
      <c r="F1246" s="102"/>
      <c r="G1246" s="102"/>
      <c r="H1246" s="102"/>
      <c r="I1246" s="102"/>
      <c r="J1246" s="102"/>
    </row>
    <row r="1247" spans="6:10" s="84" customFormat="1" x14ac:dyDescent="0.2">
      <c r="F1247" s="102"/>
      <c r="G1247" s="102"/>
      <c r="H1247" s="102"/>
      <c r="I1247" s="102"/>
      <c r="J1247" s="102"/>
    </row>
    <row r="1248" spans="6:10" s="84" customFormat="1" x14ac:dyDescent="0.2">
      <c r="F1248" s="102"/>
      <c r="G1248" s="102"/>
      <c r="H1248" s="102"/>
      <c r="I1248" s="102"/>
      <c r="J1248" s="102"/>
    </row>
    <row r="1249" spans="6:10" s="84" customFormat="1" x14ac:dyDescent="0.2">
      <c r="F1249" s="102"/>
      <c r="G1249" s="102"/>
      <c r="H1249" s="102"/>
      <c r="I1249" s="102"/>
      <c r="J1249" s="102"/>
    </row>
    <row r="1250" spans="6:10" s="84" customFormat="1" x14ac:dyDescent="0.2">
      <c r="F1250" s="102"/>
      <c r="G1250" s="102"/>
      <c r="H1250" s="102"/>
      <c r="I1250" s="102"/>
      <c r="J1250" s="102"/>
    </row>
    <row r="1251" spans="6:10" s="84" customFormat="1" x14ac:dyDescent="0.2">
      <c r="F1251" s="102"/>
      <c r="G1251" s="102"/>
      <c r="H1251" s="102"/>
      <c r="I1251" s="102"/>
      <c r="J1251" s="102"/>
    </row>
    <row r="1252" spans="6:10" s="84" customFormat="1" x14ac:dyDescent="0.2">
      <c r="F1252" s="102"/>
      <c r="G1252" s="102"/>
      <c r="H1252" s="102"/>
      <c r="I1252" s="102"/>
      <c r="J1252" s="102"/>
    </row>
    <row r="1253" spans="6:10" s="84" customFormat="1" x14ac:dyDescent="0.2">
      <c r="F1253" s="102"/>
      <c r="G1253" s="102"/>
      <c r="H1253" s="102"/>
      <c r="I1253" s="102"/>
      <c r="J1253" s="102"/>
    </row>
    <row r="1254" spans="6:10" s="84" customFormat="1" x14ac:dyDescent="0.2">
      <c r="F1254" s="102"/>
      <c r="G1254" s="102"/>
      <c r="H1254" s="102"/>
      <c r="I1254" s="102"/>
      <c r="J1254" s="102"/>
    </row>
    <row r="1255" spans="6:10" s="84" customFormat="1" x14ac:dyDescent="0.2">
      <c r="F1255" s="102"/>
      <c r="G1255" s="102"/>
      <c r="H1255" s="102"/>
      <c r="I1255" s="102"/>
      <c r="J1255" s="102"/>
    </row>
    <row r="1256" spans="6:10" s="84" customFormat="1" x14ac:dyDescent="0.2">
      <c r="F1256" s="102"/>
      <c r="G1256" s="102"/>
      <c r="H1256" s="102"/>
      <c r="I1256" s="102"/>
      <c r="J1256" s="102"/>
    </row>
    <row r="1257" spans="6:10" s="84" customFormat="1" x14ac:dyDescent="0.2">
      <c r="F1257" s="102"/>
      <c r="G1257" s="102"/>
      <c r="H1257" s="102"/>
      <c r="I1257" s="102"/>
      <c r="J1257" s="102"/>
    </row>
    <row r="1258" spans="6:10" s="84" customFormat="1" x14ac:dyDescent="0.2">
      <c r="F1258" s="102"/>
      <c r="G1258" s="102"/>
      <c r="H1258" s="102"/>
      <c r="I1258" s="102"/>
      <c r="J1258" s="102"/>
    </row>
    <row r="1259" spans="6:10" s="84" customFormat="1" x14ac:dyDescent="0.2">
      <c r="F1259" s="102"/>
      <c r="G1259" s="102"/>
      <c r="H1259" s="102"/>
      <c r="I1259" s="102"/>
      <c r="J1259" s="102"/>
    </row>
    <row r="1260" spans="6:10" s="84" customFormat="1" x14ac:dyDescent="0.2">
      <c r="F1260" s="102"/>
      <c r="G1260" s="102"/>
      <c r="H1260" s="102"/>
      <c r="I1260" s="102"/>
      <c r="J1260" s="102"/>
    </row>
    <row r="1261" spans="6:10" s="84" customFormat="1" x14ac:dyDescent="0.2">
      <c r="F1261" s="102"/>
      <c r="G1261" s="102"/>
      <c r="H1261" s="102"/>
      <c r="I1261" s="102"/>
      <c r="J1261" s="102"/>
    </row>
    <row r="1262" spans="6:10" s="84" customFormat="1" x14ac:dyDescent="0.2">
      <c r="F1262" s="102"/>
      <c r="G1262" s="102"/>
      <c r="H1262" s="102"/>
      <c r="I1262" s="102"/>
      <c r="J1262" s="102"/>
    </row>
    <row r="1263" spans="6:10" s="84" customFormat="1" x14ac:dyDescent="0.2">
      <c r="F1263" s="102"/>
      <c r="G1263" s="102"/>
      <c r="H1263" s="102"/>
      <c r="I1263" s="102"/>
      <c r="J1263" s="102"/>
    </row>
    <row r="1264" spans="6:10" s="84" customFormat="1" x14ac:dyDescent="0.2">
      <c r="F1264" s="102"/>
      <c r="G1264" s="102"/>
      <c r="H1264" s="102"/>
      <c r="I1264" s="102"/>
      <c r="J1264" s="102"/>
    </row>
    <row r="1265" spans="6:10" s="84" customFormat="1" x14ac:dyDescent="0.2">
      <c r="F1265" s="102"/>
      <c r="G1265" s="102"/>
      <c r="H1265" s="102"/>
      <c r="I1265" s="102"/>
      <c r="J1265" s="102"/>
    </row>
    <row r="1266" spans="6:10" s="84" customFormat="1" x14ac:dyDescent="0.2">
      <c r="F1266" s="102"/>
      <c r="G1266" s="102"/>
      <c r="H1266" s="102"/>
      <c r="I1266" s="102"/>
      <c r="J1266" s="102"/>
    </row>
    <row r="1267" spans="6:10" s="84" customFormat="1" x14ac:dyDescent="0.2">
      <c r="F1267" s="102"/>
      <c r="G1267" s="102"/>
      <c r="H1267" s="102"/>
      <c r="I1267" s="102"/>
      <c r="J1267" s="102"/>
    </row>
    <row r="1268" spans="6:10" s="84" customFormat="1" x14ac:dyDescent="0.2">
      <c r="F1268" s="102"/>
      <c r="G1268" s="102"/>
      <c r="H1268" s="102"/>
      <c r="I1268" s="102"/>
      <c r="J1268" s="102"/>
    </row>
    <row r="1269" spans="6:10" s="84" customFormat="1" x14ac:dyDescent="0.2">
      <c r="F1269" s="102"/>
      <c r="G1269" s="102"/>
      <c r="H1269" s="102"/>
      <c r="I1269" s="102"/>
      <c r="J1269" s="102"/>
    </row>
    <row r="1270" spans="6:10" s="84" customFormat="1" x14ac:dyDescent="0.2">
      <c r="F1270" s="102"/>
      <c r="G1270" s="102"/>
      <c r="H1270" s="102"/>
      <c r="I1270" s="102"/>
      <c r="J1270" s="102"/>
    </row>
    <row r="1271" spans="6:10" s="84" customFormat="1" x14ac:dyDescent="0.2">
      <c r="F1271" s="102"/>
      <c r="G1271" s="102"/>
      <c r="H1271" s="102"/>
      <c r="I1271" s="102"/>
      <c r="J1271" s="102"/>
    </row>
    <row r="1272" spans="6:10" s="84" customFormat="1" x14ac:dyDescent="0.2">
      <c r="F1272" s="102"/>
      <c r="G1272" s="102"/>
      <c r="H1272" s="102"/>
      <c r="I1272" s="102"/>
      <c r="J1272" s="102"/>
    </row>
    <row r="1273" spans="6:10" s="84" customFormat="1" x14ac:dyDescent="0.2">
      <c r="F1273" s="102"/>
      <c r="G1273" s="102"/>
      <c r="H1273" s="102"/>
      <c r="I1273" s="102"/>
      <c r="J1273" s="102"/>
    </row>
    <row r="1274" spans="6:10" s="84" customFormat="1" x14ac:dyDescent="0.2">
      <c r="F1274" s="102"/>
      <c r="G1274" s="102"/>
      <c r="H1274" s="102"/>
      <c r="I1274" s="102"/>
      <c r="J1274" s="102"/>
    </row>
    <row r="1275" spans="6:10" s="84" customFormat="1" x14ac:dyDescent="0.2">
      <c r="F1275" s="102"/>
      <c r="G1275" s="102"/>
      <c r="H1275" s="102"/>
      <c r="I1275" s="102"/>
      <c r="J1275" s="102"/>
    </row>
    <row r="1276" spans="6:10" s="84" customFormat="1" x14ac:dyDescent="0.2">
      <c r="F1276" s="102"/>
      <c r="G1276" s="102"/>
      <c r="H1276" s="102"/>
      <c r="I1276" s="102"/>
      <c r="J1276" s="102"/>
    </row>
    <row r="1277" spans="6:10" s="84" customFormat="1" x14ac:dyDescent="0.2">
      <c r="F1277" s="102"/>
      <c r="G1277" s="102"/>
      <c r="H1277" s="102"/>
      <c r="I1277" s="102"/>
      <c r="J1277" s="102"/>
    </row>
    <row r="1278" spans="6:10" s="84" customFormat="1" x14ac:dyDescent="0.2">
      <c r="F1278" s="102"/>
      <c r="G1278" s="102"/>
      <c r="H1278" s="102"/>
      <c r="I1278" s="102"/>
      <c r="J1278" s="102"/>
    </row>
    <row r="1279" spans="6:10" s="84" customFormat="1" x14ac:dyDescent="0.2">
      <c r="F1279" s="102"/>
      <c r="G1279" s="102"/>
      <c r="H1279" s="102"/>
      <c r="I1279" s="102"/>
      <c r="J1279" s="102"/>
    </row>
    <row r="1280" spans="6:10" s="84" customFormat="1" x14ac:dyDescent="0.2">
      <c r="F1280" s="102"/>
      <c r="G1280" s="102"/>
      <c r="H1280" s="102"/>
      <c r="I1280" s="102"/>
      <c r="J1280" s="102"/>
    </row>
    <row r="1281" spans="6:10" s="84" customFormat="1" x14ac:dyDescent="0.2">
      <c r="F1281" s="102"/>
      <c r="G1281" s="102"/>
      <c r="H1281" s="102"/>
      <c r="I1281" s="102"/>
      <c r="J1281" s="102"/>
    </row>
    <row r="1282" spans="6:10" s="84" customFormat="1" x14ac:dyDescent="0.2">
      <c r="F1282" s="102"/>
      <c r="G1282" s="102"/>
      <c r="H1282" s="102"/>
      <c r="I1282" s="102"/>
      <c r="J1282" s="102"/>
    </row>
    <row r="1283" spans="6:10" s="84" customFormat="1" x14ac:dyDescent="0.2">
      <c r="F1283" s="102"/>
      <c r="G1283" s="102"/>
      <c r="H1283" s="102"/>
      <c r="I1283" s="102"/>
      <c r="J1283" s="102"/>
    </row>
    <row r="1284" spans="6:10" s="84" customFormat="1" x14ac:dyDescent="0.2">
      <c r="F1284" s="102"/>
      <c r="G1284" s="102"/>
      <c r="H1284" s="102"/>
      <c r="I1284" s="102"/>
      <c r="J1284" s="102"/>
    </row>
    <row r="1285" spans="6:10" s="84" customFormat="1" x14ac:dyDescent="0.2">
      <c r="F1285" s="102"/>
      <c r="G1285" s="102"/>
      <c r="H1285" s="102"/>
      <c r="I1285" s="102"/>
      <c r="J1285" s="102"/>
    </row>
    <row r="1286" spans="6:10" s="84" customFormat="1" x14ac:dyDescent="0.2">
      <c r="F1286" s="102"/>
      <c r="G1286" s="102"/>
      <c r="H1286" s="102"/>
      <c r="I1286" s="102"/>
      <c r="J1286" s="102"/>
    </row>
    <row r="1287" spans="6:10" s="84" customFormat="1" x14ac:dyDescent="0.2">
      <c r="F1287" s="102"/>
      <c r="G1287" s="102"/>
      <c r="H1287" s="102"/>
      <c r="I1287" s="102"/>
      <c r="J1287" s="102"/>
    </row>
    <row r="1288" spans="6:10" s="84" customFormat="1" x14ac:dyDescent="0.2">
      <c r="F1288" s="102"/>
      <c r="G1288" s="102"/>
      <c r="H1288" s="102"/>
      <c r="I1288" s="102"/>
      <c r="J1288" s="102"/>
    </row>
    <row r="1289" spans="6:10" s="84" customFormat="1" x14ac:dyDescent="0.2">
      <c r="F1289" s="102"/>
      <c r="G1289" s="102"/>
      <c r="H1289" s="102"/>
      <c r="I1289" s="102"/>
      <c r="J1289" s="102"/>
    </row>
    <row r="1290" spans="6:10" s="84" customFormat="1" x14ac:dyDescent="0.2">
      <c r="F1290" s="102"/>
      <c r="G1290" s="102"/>
      <c r="H1290" s="102"/>
      <c r="I1290" s="102"/>
      <c r="J1290" s="102"/>
    </row>
    <row r="1291" spans="6:10" s="84" customFormat="1" x14ac:dyDescent="0.2">
      <c r="F1291" s="102"/>
      <c r="G1291" s="102"/>
      <c r="H1291" s="102"/>
      <c r="I1291" s="102"/>
      <c r="J1291" s="102"/>
    </row>
    <row r="1292" spans="6:10" s="84" customFormat="1" x14ac:dyDescent="0.2">
      <c r="F1292" s="102"/>
      <c r="G1292" s="102"/>
      <c r="H1292" s="102"/>
      <c r="I1292" s="102"/>
      <c r="J1292" s="102"/>
    </row>
    <row r="1293" spans="6:10" s="84" customFormat="1" x14ac:dyDescent="0.2">
      <c r="F1293" s="102"/>
      <c r="G1293" s="102"/>
      <c r="H1293" s="102"/>
      <c r="I1293" s="102"/>
      <c r="J1293" s="102"/>
    </row>
    <row r="1294" spans="6:10" s="84" customFormat="1" x14ac:dyDescent="0.2">
      <c r="F1294" s="102"/>
      <c r="G1294" s="102"/>
      <c r="H1294" s="102"/>
      <c r="I1294" s="102"/>
      <c r="J1294" s="102"/>
    </row>
    <row r="1295" spans="6:10" s="84" customFormat="1" x14ac:dyDescent="0.2">
      <c r="F1295" s="102"/>
      <c r="G1295" s="102"/>
      <c r="H1295" s="102"/>
      <c r="I1295" s="102"/>
      <c r="J1295" s="102"/>
    </row>
    <row r="1296" spans="6:10" s="84" customFormat="1" x14ac:dyDescent="0.2">
      <c r="F1296" s="102"/>
      <c r="G1296" s="102"/>
      <c r="H1296" s="102"/>
      <c r="I1296" s="102"/>
      <c r="J1296" s="102"/>
    </row>
    <row r="1297" spans="6:10" s="84" customFormat="1" x14ac:dyDescent="0.2">
      <c r="F1297" s="102"/>
      <c r="G1297" s="102"/>
      <c r="H1297" s="102"/>
      <c r="I1297" s="102"/>
      <c r="J1297" s="102"/>
    </row>
    <row r="1298" spans="6:10" s="84" customFormat="1" x14ac:dyDescent="0.2">
      <c r="F1298" s="102"/>
      <c r="G1298" s="102"/>
      <c r="H1298" s="102"/>
      <c r="I1298" s="102"/>
      <c r="J1298" s="102"/>
    </row>
    <row r="1299" spans="6:10" s="84" customFormat="1" x14ac:dyDescent="0.2">
      <c r="F1299" s="102"/>
      <c r="G1299" s="102"/>
      <c r="H1299" s="102"/>
      <c r="I1299" s="102"/>
      <c r="J1299" s="102"/>
    </row>
    <row r="1300" spans="6:10" s="84" customFormat="1" x14ac:dyDescent="0.2">
      <c r="F1300" s="102"/>
      <c r="G1300" s="102"/>
      <c r="H1300" s="102"/>
      <c r="I1300" s="102"/>
      <c r="J1300" s="102"/>
    </row>
    <row r="1301" spans="6:10" s="84" customFormat="1" x14ac:dyDescent="0.2">
      <c r="F1301" s="102"/>
      <c r="G1301" s="102"/>
      <c r="H1301" s="102"/>
      <c r="I1301" s="102"/>
      <c r="J1301" s="102"/>
    </row>
    <row r="1302" spans="6:10" s="84" customFormat="1" x14ac:dyDescent="0.2">
      <c r="F1302" s="102"/>
      <c r="G1302" s="102"/>
      <c r="H1302" s="102"/>
      <c r="I1302" s="102"/>
      <c r="J1302" s="102"/>
    </row>
    <row r="1303" spans="6:10" s="84" customFormat="1" x14ac:dyDescent="0.2">
      <c r="F1303" s="102"/>
      <c r="G1303" s="102"/>
      <c r="H1303" s="102"/>
      <c r="I1303" s="102"/>
      <c r="J1303" s="102"/>
    </row>
    <row r="1304" spans="6:10" s="84" customFormat="1" x14ac:dyDescent="0.2">
      <c r="F1304" s="102"/>
      <c r="G1304" s="102"/>
      <c r="H1304" s="102"/>
      <c r="I1304" s="102"/>
      <c r="J1304" s="102"/>
    </row>
    <row r="1305" spans="6:10" s="84" customFormat="1" x14ac:dyDescent="0.2">
      <c r="F1305" s="102"/>
      <c r="G1305" s="102"/>
      <c r="H1305" s="102"/>
      <c r="I1305" s="102"/>
      <c r="J1305" s="102"/>
    </row>
    <row r="1306" spans="6:10" s="84" customFormat="1" x14ac:dyDescent="0.2">
      <c r="F1306" s="102"/>
      <c r="G1306" s="102"/>
      <c r="H1306" s="102"/>
      <c r="I1306" s="102"/>
      <c r="J1306" s="102"/>
    </row>
    <row r="1307" spans="6:10" s="84" customFormat="1" x14ac:dyDescent="0.2">
      <c r="F1307" s="102"/>
      <c r="G1307" s="102"/>
      <c r="H1307" s="102"/>
      <c r="I1307" s="102"/>
      <c r="J1307" s="102"/>
    </row>
    <row r="1308" spans="6:10" s="84" customFormat="1" x14ac:dyDescent="0.2">
      <c r="F1308" s="102"/>
      <c r="G1308" s="102"/>
      <c r="H1308" s="102"/>
      <c r="I1308" s="102"/>
      <c r="J1308" s="102"/>
    </row>
    <row r="1309" spans="6:10" s="84" customFormat="1" x14ac:dyDescent="0.2">
      <c r="F1309" s="102"/>
      <c r="G1309" s="102"/>
      <c r="H1309" s="102"/>
      <c r="I1309" s="102"/>
      <c r="J1309" s="102"/>
    </row>
    <row r="1310" spans="6:10" s="84" customFormat="1" x14ac:dyDescent="0.2">
      <c r="F1310" s="102"/>
      <c r="G1310" s="102"/>
      <c r="H1310" s="102"/>
      <c r="I1310" s="102"/>
      <c r="J1310" s="102"/>
    </row>
    <row r="1311" spans="6:10" s="84" customFormat="1" x14ac:dyDescent="0.2">
      <c r="F1311" s="102"/>
      <c r="G1311" s="102"/>
      <c r="H1311" s="102"/>
      <c r="I1311" s="102"/>
      <c r="J1311" s="102"/>
    </row>
    <row r="1312" spans="6:10" s="84" customFormat="1" x14ac:dyDescent="0.2">
      <c r="F1312" s="102"/>
      <c r="G1312" s="102"/>
      <c r="H1312" s="102"/>
      <c r="I1312" s="102"/>
      <c r="J1312" s="102"/>
    </row>
    <row r="1313" spans="6:10" s="84" customFormat="1" x14ac:dyDescent="0.2">
      <c r="F1313" s="102"/>
      <c r="G1313" s="102"/>
      <c r="H1313" s="102"/>
      <c r="I1313" s="102"/>
      <c r="J1313" s="102"/>
    </row>
    <row r="1314" spans="6:10" s="84" customFormat="1" x14ac:dyDescent="0.2">
      <c r="F1314" s="102"/>
      <c r="G1314" s="102"/>
      <c r="H1314" s="102"/>
      <c r="I1314" s="102"/>
      <c r="J1314" s="102"/>
    </row>
    <row r="1315" spans="6:10" s="84" customFormat="1" x14ac:dyDescent="0.2">
      <c r="F1315" s="102"/>
      <c r="G1315" s="102"/>
      <c r="H1315" s="102"/>
      <c r="I1315" s="102"/>
      <c r="J1315" s="102"/>
    </row>
    <row r="1316" spans="6:10" s="84" customFormat="1" x14ac:dyDescent="0.2">
      <c r="F1316" s="102"/>
      <c r="G1316" s="102"/>
      <c r="H1316" s="102"/>
      <c r="I1316" s="102"/>
      <c r="J1316" s="102"/>
    </row>
    <row r="1317" spans="6:10" s="84" customFormat="1" x14ac:dyDescent="0.2">
      <c r="F1317" s="102"/>
      <c r="G1317" s="102"/>
      <c r="H1317" s="102"/>
      <c r="I1317" s="102"/>
      <c r="J1317" s="102"/>
    </row>
    <row r="1318" spans="6:10" s="84" customFormat="1" x14ac:dyDescent="0.2">
      <c r="F1318" s="102"/>
      <c r="G1318" s="102"/>
      <c r="H1318" s="102"/>
      <c r="I1318" s="102"/>
      <c r="J1318" s="102"/>
    </row>
    <row r="1319" spans="6:10" s="84" customFormat="1" x14ac:dyDescent="0.2">
      <c r="F1319" s="102"/>
      <c r="G1319" s="102"/>
      <c r="H1319" s="102"/>
      <c r="I1319" s="102"/>
      <c r="J1319" s="102"/>
    </row>
    <row r="1320" spans="6:10" s="84" customFormat="1" x14ac:dyDescent="0.2">
      <c r="F1320" s="102"/>
      <c r="G1320" s="102"/>
      <c r="H1320" s="102"/>
      <c r="I1320" s="102"/>
      <c r="J1320" s="102"/>
    </row>
    <row r="1321" spans="6:10" s="84" customFormat="1" x14ac:dyDescent="0.2">
      <c r="F1321" s="102"/>
      <c r="G1321" s="102"/>
      <c r="H1321" s="102"/>
      <c r="I1321" s="102"/>
      <c r="J1321" s="102"/>
    </row>
    <row r="1322" spans="6:10" s="84" customFormat="1" x14ac:dyDescent="0.2">
      <c r="F1322" s="102"/>
      <c r="G1322" s="102"/>
      <c r="H1322" s="102"/>
      <c r="I1322" s="102"/>
      <c r="J1322" s="102"/>
    </row>
    <row r="1323" spans="6:10" s="84" customFormat="1" x14ac:dyDescent="0.2">
      <c r="F1323" s="102"/>
      <c r="G1323" s="102"/>
      <c r="H1323" s="102"/>
      <c r="I1323" s="102"/>
      <c r="J1323" s="102"/>
    </row>
    <row r="1324" spans="6:10" s="84" customFormat="1" x14ac:dyDescent="0.2">
      <c r="F1324" s="102"/>
      <c r="G1324" s="102"/>
      <c r="H1324" s="102"/>
      <c r="I1324" s="102"/>
      <c r="J1324" s="102"/>
    </row>
    <row r="1325" spans="6:10" s="84" customFormat="1" x14ac:dyDescent="0.2">
      <c r="F1325" s="102"/>
      <c r="G1325" s="102"/>
      <c r="H1325" s="102"/>
      <c r="I1325" s="102"/>
      <c r="J1325" s="102"/>
    </row>
    <row r="1326" spans="6:10" s="84" customFormat="1" x14ac:dyDescent="0.2">
      <c r="F1326" s="102"/>
      <c r="G1326" s="102"/>
      <c r="H1326" s="102"/>
      <c r="I1326" s="102"/>
      <c r="J1326" s="102"/>
    </row>
    <row r="1327" spans="6:10" s="84" customFormat="1" x14ac:dyDescent="0.2">
      <c r="F1327" s="102"/>
      <c r="G1327" s="102"/>
      <c r="H1327" s="102"/>
      <c r="I1327" s="102"/>
      <c r="J1327" s="102"/>
    </row>
    <row r="1328" spans="6:10" s="84" customFormat="1" x14ac:dyDescent="0.2">
      <c r="F1328" s="102"/>
      <c r="G1328" s="102"/>
      <c r="H1328" s="102"/>
      <c r="I1328" s="102"/>
      <c r="J1328" s="102"/>
    </row>
    <row r="1329" spans="6:10" s="84" customFormat="1" x14ac:dyDescent="0.2">
      <c r="F1329" s="102"/>
      <c r="G1329" s="102"/>
      <c r="H1329" s="102"/>
      <c r="I1329" s="102"/>
      <c r="J1329" s="102"/>
    </row>
    <row r="1330" spans="6:10" s="84" customFormat="1" x14ac:dyDescent="0.2">
      <c r="F1330" s="102"/>
      <c r="G1330" s="102"/>
      <c r="H1330" s="102"/>
      <c r="I1330" s="102"/>
      <c r="J1330" s="102"/>
    </row>
    <row r="1331" spans="6:10" s="84" customFormat="1" x14ac:dyDescent="0.2">
      <c r="F1331" s="102"/>
      <c r="G1331" s="102"/>
      <c r="H1331" s="102"/>
      <c r="I1331" s="102"/>
      <c r="J1331" s="102"/>
    </row>
    <row r="1332" spans="6:10" s="84" customFormat="1" x14ac:dyDescent="0.2">
      <c r="F1332" s="102"/>
      <c r="G1332" s="102"/>
      <c r="H1332" s="102"/>
      <c r="I1332" s="102"/>
      <c r="J1332" s="102"/>
    </row>
    <row r="1333" spans="6:10" s="84" customFormat="1" x14ac:dyDescent="0.2">
      <c r="F1333" s="102"/>
      <c r="G1333" s="102"/>
      <c r="H1333" s="102"/>
      <c r="I1333" s="102"/>
      <c r="J1333" s="102"/>
    </row>
    <row r="1334" spans="6:10" s="84" customFormat="1" x14ac:dyDescent="0.2">
      <c r="F1334" s="102"/>
      <c r="G1334" s="102"/>
      <c r="H1334" s="102"/>
      <c r="I1334" s="102"/>
      <c r="J1334" s="102"/>
    </row>
    <row r="1335" spans="6:10" s="84" customFormat="1" x14ac:dyDescent="0.2">
      <c r="F1335" s="102"/>
      <c r="G1335" s="102"/>
      <c r="H1335" s="102"/>
      <c r="I1335" s="102"/>
      <c r="J1335" s="102"/>
    </row>
    <row r="1336" spans="6:10" s="84" customFormat="1" x14ac:dyDescent="0.2">
      <c r="F1336" s="102"/>
      <c r="G1336" s="102"/>
      <c r="H1336" s="102"/>
      <c r="I1336" s="102"/>
      <c r="J1336" s="102"/>
    </row>
    <row r="1337" spans="6:10" s="84" customFormat="1" x14ac:dyDescent="0.2">
      <c r="F1337" s="102"/>
      <c r="G1337" s="102"/>
      <c r="H1337" s="102"/>
      <c r="I1337" s="102"/>
      <c r="J1337" s="102"/>
    </row>
    <row r="1338" spans="6:10" s="84" customFormat="1" x14ac:dyDescent="0.2">
      <c r="F1338" s="102"/>
      <c r="G1338" s="102"/>
      <c r="H1338" s="102"/>
      <c r="I1338" s="102"/>
      <c r="J1338" s="102"/>
    </row>
    <row r="1339" spans="6:10" s="84" customFormat="1" x14ac:dyDescent="0.2">
      <c r="F1339" s="102"/>
      <c r="G1339" s="102"/>
      <c r="H1339" s="102"/>
      <c r="I1339" s="102"/>
      <c r="J1339" s="102"/>
    </row>
    <row r="1340" spans="6:10" s="84" customFormat="1" x14ac:dyDescent="0.2">
      <c r="F1340" s="102"/>
      <c r="G1340" s="102"/>
      <c r="H1340" s="102"/>
      <c r="I1340" s="102"/>
      <c r="J1340" s="102"/>
    </row>
    <row r="1341" spans="6:10" s="84" customFormat="1" x14ac:dyDescent="0.2">
      <c r="F1341" s="102"/>
      <c r="G1341" s="102"/>
      <c r="H1341" s="102"/>
      <c r="I1341" s="102"/>
      <c r="J1341" s="102"/>
    </row>
    <row r="1342" spans="6:10" s="84" customFormat="1" x14ac:dyDescent="0.2">
      <c r="F1342" s="102"/>
      <c r="G1342" s="102"/>
      <c r="H1342" s="102"/>
      <c r="I1342" s="102"/>
      <c r="J1342" s="102"/>
    </row>
    <row r="1343" spans="6:10" s="84" customFormat="1" x14ac:dyDescent="0.2">
      <c r="F1343" s="102"/>
      <c r="G1343" s="102"/>
      <c r="H1343" s="102"/>
      <c r="I1343" s="102"/>
      <c r="J1343" s="102"/>
    </row>
    <row r="1344" spans="6:10" s="84" customFormat="1" x14ac:dyDescent="0.2">
      <c r="F1344" s="102"/>
      <c r="G1344" s="102"/>
      <c r="H1344" s="102"/>
      <c r="I1344" s="102"/>
      <c r="J1344" s="102"/>
    </row>
    <row r="1345" spans="6:10" s="84" customFormat="1" x14ac:dyDescent="0.2">
      <c r="F1345" s="102"/>
      <c r="G1345" s="102"/>
      <c r="H1345" s="102"/>
      <c r="I1345" s="102"/>
      <c r="J1345" s="102"/>
    </row>
    <row r="1346" spans="6:10" s="84" customFormat="1" x14ac:dyDescent="0.2">
      <c r="F1346" s="102"/>
      <c r="G1346" s="102"/>
      <c r="H1346" s="102"/>
      <c r="I1346" s="102"/>
      <c r="J1346" s="102"/>
    </row>
    <row r="1347" spans="6:10" s="84" customFormat="1" x14ac:dyDescent="0.2">
      <c r="F1347" s="102"/>
      <c r="G1347" s="102"/>
      <c r="H1347" s="102"/>
      <c r="I1347" s="102"/>
      <c r="J1347" s="102"/>
    </row>
    <row r="1348" spans="6:10" s="84" customFormat="1" x14ac:dyDescent="0.2">
      <c r="F1348" s="102"/>
      <c r="G1348" s="102"/>
      <c r="H1348" s="102"/>
      <c r="I1348" s="102"/>
      <c r="J1348" s="102"/>
    </row>
    <row r="1349" spans="6:10" s="84" customFormat="1" x14ac:dyDescent="0.2">
      <c r="F1349" s="102"/>
      <c r="G1349" s="102"/>
      <c r="H1349" s="102"/>
      <c r="I1349" s="102"/>
      <c r="J1349" s="102"/>
    </row>
    <row r="1350" spans="6:10" s="84" customFormat="1" x14ac:dyDescent="0.2">
      <c r="F1350" s="102"/>
      <c r="G1350" s="102"/>
      <c r="H1350" s="102"/>
      <c r="I1350" s="102"/>
      <c r="J1350" s="102"/>
    </row>
    <row r="1351" spans="6:10" s="84" customFormat="1" x14ac:dyDescent="0.2">
      <c r="F1351" s="102"/>
      <c r="G1351" s="102"/>
      <c r="H1351" s="102"/>
      <c r="I1351" s="102"/>
      <c r="J1351" s="102"/>
    </row>
    <row r="1352" spans="6:10" s="84" customFormat="1" x14ac:dyDescent="0.2">
      <c r="F1352" s="102"/>
      <c r="G1352" s="102"/>
      <c r="H1352" s="102"/>
      <c r="I1352" s="102"/>
      <c r="J1352" s="102"/>
    </row>
    <row r="1353" spans="6:10" s="84" customFormat="1" x14ac:dyDescent="0.2">
      <c r="F1353" s="102"/>
      <c r="G1353" s="102"/>
      <c r="H1353" s="102"/>
      <c r="I1353" s="102"/>
      <c r="J1353" s="102"/>
    </row>
    <row r="1354" spans="6:10" s="84" customFormat="1" x14ac:dyDescent="0.2">
      <c r="F1354" s="102"/>
      <c r="G1354" s="102"/>
      <c r="H1354" s="102"/>
      <c r="I1354" s="102"/>
      <c r="J1354" s="102"/>
    </row>
    <row r="1355" spans="6:10" s="84" customFormat="1" x14ac:dyDescent="0.2">
      <c r="F1355" s="102"/>
      <c r="G1355" s="102"/>
      <c r="H1355" s="102"/>
      <c r="I1355" s="102"/>
      <c r="J1355" s="102"/>
    </row>
    <row r="1356" spans="6:10" s="84" customFormat="1" x14ac:dyDescent="0.2">
      <c r="F1356" s="102"/>
      <c r="G1356" s="102"/>
      <c r="H1356" s="102"/>
      <c r="I1356" s="102"/>
      <c r="J1356" s="102"/>
    </row>
    <row r="1357" spans="6:10" s="84" customFormat="1" x14ac:dyDescent="0.2">
      <c r="F1357" s="102"/>
      <c r="G1357" s="102"/>
      <c r="H1357" s="102"/>
      <c r="I1357" s="102"/>
      <c r="J1357" s="102"/>
    </row>
    <row r="1358" spans="6:10" s="84" customFormat="1" x14ac:dyDescent="0.2">
      <c r="F1358" s="102"/>
      <c r="G1358" s="102"/>
      <c r="H1358" s="102"/>
      <c r="I1358" s="102"/>
      <c r="J1358" s="102"/>
    </row>
    <row r="1359" spans="6:10" s="84" customFormat="1" x14ac:dyDescent="0.2">
      <c r="F1359" s="102"/>
      <c r="G1359" s="102"/>
      <c r="H1359" s="102"/>
      <c r="I1359" s="102"/>
      <c r="J1359" s="102"/>
    </row>
    <row r="1360" spans="6:10" s="84" customFormat="1" x14ac:dyDescent="0.2">
      <c r="F1360" s="102"/>
      <c r="G1360" s="102"/>
      <c r="H1360" s="102"/>
      <c r="I1360" s="102"/>
      <c r="J1360" s="102"/>
    </row>
    <row r="1361" spans="6:10" s="84" customFormat="1" x14ac:dyDescent="0.2">
      <c r="F1361" s="102"/>
      <c r="G1361" s="102"/>
      <c r="H1361" s="102"/>
      <c r="I1361" s="102"/>
      <c r="J1361" s="102"/>
    </row>
    <row r="1362" spans="6:10" s="84" customFormat="1" x14ac:dyDescent="0.2">
      <c r="F1362" s="102"/>
      <c r="G1362" s="102"/>
      <c r="H1362" s="102"/>
      <c r="I1362" s="102"/>
      <c r="J1362" s="102"/>
    </row>
    <row r="1363" spans="6:10" s="84" customFormat="1" x14ac:dyDescent="0.2">
      <c r="F1363" s="102"/>
      <c r="G1363" s="102"/>
      <c r="H1363" s="102"/>
      <c r="I1363" s="102"/>
      <c r="J1363" s="102"/>
    </row>
    <row r="1364" spans="6:10" s="84" customFormat="1" x14ac:dyDescent="0.2">
      <c r="F1364" s="102"/>
      <c r="G1364" s="102"/>
      <c r="H1364" s="102"/>
      <c r="I1364" s="102"/>
      <c r="J1364" s="102"/>
    </row>
    <row r="1365" spans="6:10" s="84" customFormat="1" x14ac:dyDescent="0.2">
      <c r="F1365" s="102"/>
      <c r="G1365" s="102"/>
      <c r="H1365" s="102"/>
      <c r="I1365" s="102"/>
      <c r="J1365" s="102"/>
    </row>
    <row r="1366" spans="6:10" s="84" customFormat="1" x14ac:dyDescent="0.2">
      <c r="F1366" s="102"/>
      <c r="G1366" s="102"/>
      <c r="H1366" s="102"/>
      <c r="I1366" s="102"/>
      <c r="J1366" s="102"/>
    </row>
    <row r="1367" spans="6:10" s="84" customFormat="1" x14ac:dyDescent="0.2">
      <c r="F1367" s="102"/>
      <c r="G1367" s="102"/>
      <c r="H1367" s="102"/>
      <c r="I1367" s="102"/>
      <c r="J1367" s="102"/>
    </row>
    <row r="1368" spans="6:10" s="84" customFormat="1" x14ac:dyDescent="0.2">
      <c r="F1368" s="102"/>
      <c r="G1368" s="102"/>
      <c r="H1368" s="102"/>
      <c r="I1368" s="102"/>
      <c r="J1368" s="102"/>
    </row>
    <row r="1369" spans="6:10" s="84" customFormat="1" x14ac:dyDescent="0.2">
      <c r="F1369" s="102"/>
      <c r="G1369" s="102"/>
      <c r="H1369" s="102"/>
      <c r="I1369" s="102"/>
      <c r="J1369" s="102"/>
    </row>
    <row r="1370" spans="6:10" s="84" customFormat="1" x14ac:dyDescent="0.2">
      <c r="F1370" s="102"/>
      <c r="G1370" s="102"/>
      <c r="H1370" s="102"/>
      <c r="I1370" s="102"/>
      <c r="J1370" s="102"/>
    </row>
    <row r="1371" spans="6:10" s="84" customFormat="1" x14ac:dyDescent="0.2">
      <c r="F1371" s="102"/>
      <c r="G1371" s="102"/>
      <c r="H1371" s="102"/>
      <c r="I1371" s="102"/>
      <c r="J1371" s="102"/>
    </row>
    <row r="1372" spans="6:10" s="84" customFormat="1" x14ac:dyDescent="0.2">
      <c r="F1372" s="102"/>
      <c r="G1372" s="102"/>
      <c r="H1372" s="102"/>
      <c r="I1372" s="102"/>
      <c r="J1372" s="102"/>
    </row>
    <row r="1373" spans="6:10" s="84" customFormat="1" x14ac:dyDescent="0.2">
      <c r="F1373" s="102"/>
      <c r="G1373" s="102"/>
      <c r="H1373" s="102"/>
      <c r="I1373" s="102"/>
      <c r="J1373" s="102"/>
    </row>
    <row r="1374" spans="6:10" s="84" customFormat="1" x14ac:dyDescent="0.2">
      <c r="F1374" s="102"/>
      <c r="G1374" s="102"/>
      <c r="H1374" s="102"/>
      <c r="I1374" s="102"/>
      <c r="J1374" s="102"/>
    </row>
    <row r="1375" spans="6:10" s="84" customFormat="1" x14ac:dyDescent="0.2">
      <c r="F1375" s="102"/>
      <c r="G1375" s="102"/>
      <c r="H1375" s="102"/>
      <c r="I1375" s="102"/>
      <c r="J1375" s="102"/>
    </row>
    <row r="1376" spans="6:10" s="84" customFormat="1" x14ac:dyDescent="0.2">
      <c r="F1376" s="102"/>
      <c r="G1376" s="102"/>
      <c r="H1376" s="102"/>
      <c r="I1376" s="102"/>
      <c r="J1376" s="102"/>
    </row>
    <row r="1377" spans="6:10" s="84" customFormat="1" x14ac:dyDescent="0.2">
      <c r="F1377" s="102"/>
      <c r="G1377" s="102"/>
      <c r="H1377" s="102"/>
      <c r="I1377" s="102"/>
      <c r="J1377" s="102"/>
    </row>
    <row r="1378" spans="6:10" s="84" customFormat="1" x14ac:dyDescent="0.2">
      <c r="F1378" s="102"/>
      <c r="G1378" s="102"/>
      <c r="H1378" s="102"/>
      <c r="I1378" s="102"/>
      <c r="J1378" s="102"/>
    </row>
    <row r="1379" spans="6:10" s="84" customFormat="1" x14ac:dyDescent="0.2">
      <c r="F1379" s="102"/>
      <c r="G1379" s="102"/>
      <c r="H1379" s="102"/>
      <c r="I1379" s="102"/>
      <c r="J1379" s="102"/>
    </row>
    <row r="1380" spans="6:10" s="84" customFormat="1" x14ac:dyDescent="0.2">
      <c r="F1380" s="102"/>
      <c r="G1380" s="102"/>
      <c r="H1380" s="102"/>
      <c r="I1380" s="102"/>
      <c r="J1380" s="102"/>
    </row>
    <row r="1381" spans="6:10" s="84" customFormat="1" x14ac:dyDescent="0.2">
      <c r="F1381" s="102"/>
      <c r="G1381" s="102"/>
      <c r="H1381" s="102"/>
      <c r="I1381" s="102"/>
      <c r="J1381" s="102"/>
    </row>
    <row r="1382" spans="6:10" s="84" customFormat="1" x14ac:dyDescent="0.2">
      <c r="F1382" s="102"/>
      <c r="G1382" s="102"/>
      <c r="H1382" s="102"/>
      <c r="I1382" s="102"/>
      <c r="J1382" s="102"/>
    </row>
    <row r="1383" spans="6:10" s="84" customFormat="1" x14ac:dyDescent="0.2">
      <c r="F1383" s="102"/>
      <c r="G1383" s="102"/>
      <c r="H1383" s="102"/>
      <c r="I1383" s="102"/>
      <c r="J1383" s="102"/>
    </row>
    <row r="1384" spans="6:10" s="84" customFormat="1" x14ac:dyDescent="0.2">
      <c r="F1384" s="102"/>
      <c r="G1384" s="102"/>
      <c r="H1384" s="102"/>
      <c r="I1384" s="102"/>
      <c r="J1384" s="102"/>
    </row>
    <row r="1385" spans="6:10" s="84" customFormat="1" x14ac:dyDescent="0.2">
      <c r="F1385" s="102"/>
      <c r="G1385" s="102"/>
      <c r="H1385" s="102"/>
      <c r="I1385" s="102"/>
      <c r="J1385" s="102"/>
    </row>
    <row r="1386" spans="6:10" s="84" customFormat="1" x14ac:dyDescent="0.2">
      <c r="F1386" s="102"/>
      <c r="G1386" s="102"/>
      <c r="H1386" s="102"/>
      <c r="I1386" s="102"/>
      <c r="J1386" s="102"/>
    </row>
    <row r="1387" spans="6:10" s="84" customFormat="1" x14ac:dyDescent="0.2">
      <c r="F1387" s="102"/>
      <c r="G1387" s="102"/>
      <c r="H1387" s="102"/>
      <c r="I1387" s="102"/>
      <c r="J1387" s="102"/>
    </row>
    <row r="1388" spans="6:10" s="84" customFormat="1" x14ac:dyDescent="0.2">
      <c r="F1388" s="102"/>
      <c r="G1388" s="102"/>
      <c r="H1388" s="102"/>
      <c r="I1388" s="102"/>
      <c r="J1388" s="102"/>
    </row>
    <row r="1389" spans="6:10" s="84" customFormat="1" x14ac:dyDescent="0.2">
      <c r="F1389" s="102"/>
      <c r="G1389" s="102"/>
      <c r="H1389" s="102"/>
      <c r="I1389" s="102"/>
      <c r="J1389" s="102"/>
    </row>
    <row r="1390" spans="6:10" s="84" customFormat="1" x14ac:dyDescent="0.2">
      <c r="F1390" s="102"/>
      <c r="G1390" s="102"/>
      <c r="H1390" s="102"/>
      <c r="I1390" s="102"/>
      <c r="J1390" s="102"/>
    </row>
    <row r="1391" spans="6:10" s="84" customFormat="1" x14ac:dyDescent="0.2">
      <c r="F1391" s="102"/>
      <c r="G1391" s="102"/>
      <c r="H1391" s="102"/>
      <c r="I1391" s="102"/>
      <c r="J1391" s="102"/>
    </row>
    <row r="1392" spans="6:10" s="84" customFormat="1" x14ac:dyDescent="0.2">
      <c r="F1392" s="102"/>
      <c r="G1392" s="102"/>
      <c r="H1392" s="102"/>
      <c r="I1392" s="102"/>
      <c r="J1392" s="102"/>
    </row>
    <row r="1393" spans="6:10" s="84" customFormat="1" x14ac:dyDescent="0.2">
      <c r="F1393" s="102"/>
      <c r="G1393" s="102"/>
      <c r="H1393" s="102"/>
      <c r="I1393" s="102"/>
      <c r="J1393" s="102"/>
    </row>
    <row r="1394" spans="6:10" s="84" customFormat="1" x14ac:dyDescent="0.2">
      <c r="F1394" s="102"/>
      <c r="G1394" s="102"/>
      <c r="H1394" s="102"/>
      <c r="I1394" s="102"/>
      <c r="J1394" s="102"/>
    </row>
    <row r="1395" spans="6:10" s="84" customFormat="1" x14ac:dyDescent="0.2">
      <c r="F1395" s="102"/>
      <c r="G1395" s="102"/>
      <c r="H1395" s="102"/>
      <c r="I1395" s="102"/>
      <c r="J1395" s="102"/>
    </row>
    <row r="1396" spans="6:10" s="84" customFormat="1" x14ac:dyDescent="0.2">
      <c r="F1396" s="102"/>
      <c r="G1396" s="102"/>
      <c r="H1396" s="102"/>
      <c r="I1396" s="102"/>
      <c r="J1396" s="102"/>
    </row>
    <row r="1397" spans="6:10" s="84" customFormat="1" x14ac:dyDescent="0.2">
      <c r="F1397" s="102"/>
      <c r="G1397" s="102"/>
      <c r="H1397" s="102"/>
      <c r="I1397" s="102"/>
      <c r="J1397" s="102"/>
    </row>
    <row r="1398" spans="6:10" s="84" customFormat="1" x14ac:dyDescent="0.2">
      <c r="F1398" s="102"/>
      <c r="G1398" s="102"/>
      <c r="H1398" s="102"/>
      <c r="I1398" s="102"/>
      <c r="J1398" s="102"/>
    </row>
    <row r="1399" spans="6:10" s="84" customFormat="1" x14ac:dyDescent="0.2">
      <c r="F1399" s="102"/>
      <c r="G1399" s="102"/>
      <c r="H1399" s="102"/>
      <c r="I1399" s="102"/>
      <c r="J1399" s="102"/>
    </row>
    <row r="1400" spans="6:10" s="84" customFormat="1" x14ac:dyDescent="0.2">
      <c r="F1400" s="102"/>
      <c r="G1400" s="102"/>
      <c r="H1400" s="102"/>
      <c r="I1400" s="102"/>
      <c r="J1400" s="102"/>
    </row>
    <row r="1401" spans="6:10" s="84" customFormat="1" x14ac:dyDescent="0.2">
      <c r="F1401" s="102"/>
      <c r="G1401" s="102"/>
      <c r="H1401" s="102"/>
      <c r="I1401" s="102"/>
      <c r="J1401" s="102"/>
    </row>
    <row r="1402" spans="6:10" s="84" customFormat="1" x14ac:dyDescent="0.2">
      <c r="F1402" s="102"/>
      <c r="G1402" s="102"/>
      <c r="H1402" s="102"/>
      <c r="I1402" s="102"/>
      <c r="J1402" s="102"/>
    </row>
    <row r="1403" spans="6:10" s="84" customFormat="1" x14ac:dyDescent="0.2">
      <c r="F1403" s="102"/>
      <c r="G1403" s="102"/>
      <c r="H1403" s="102"/>
      <c r="I1403" s="102"/>
      <c r="J1403" s="102"/>
    </row>
    <row r="1404" spans="6:10" s="84" customFormat="1" x14ac:dyDescent="0.2">
      <c r="F1404" s="102"/>
      <c r="G1404" s="102"/>
      <c r="H1404" s="102"/>
      <c r="I1404" s="102"/>
      <c r="J1404" s="102"/>
    </row>
    <row r="1405" spans="6:10" s="84" customFormat="1" x14ac:dyDescent="0.2">
      <c r="F1405" s="102"/>
      <c r="G1405" s="102"/>
      <c r="H1405" s="102"/>
      <c r="I1405" s="102"/>
      <c r="J1405" s="102"/>
    </row>
    <row r="1406" spans="6:10" s="84" customFormat="1" x14ac:dyDescent="0.2">
      <c r="F1406" s="102"/>
      <c r="G1406" s="102"/>
      <c r="H1406" s="102"/>
      <c r="I1406" s="102"/>
      <c r="J1406" s="102"/>
    </row>
  </sheetData>
  <sheetProtection selectLockedCells="1" sort="0" autoFilter="0" pivotTables="0"/>
  <mergeCells count="10">
    <mergeCell ref="J8:J11"/>
    <mergeCell ref="I8:I11"/>
    <mergeCell ref="G8:G11"/>
    <mergeCell ref="H8:H11"/>
    <mergeCell ref="A8:A11"/>
    <mergeCell ref="C8:C11"/>
    <mergeCell ref="B8:B11"/>
    <mergeCell ref="F8:F11"/>
    <mergeCell ref="D8:D11"/>
    <mergeCell ref="E8:E11"/>
  </mergeCells>
  <phoneticPr fontId="1" type="noConversion"/>
  <pageMargins left="0.78740157480314965" right="0.78740157480314965" top="0.78740157480314965" bottom="0.78740157480314965" header="0.51181102362204722" footer="0.51181102362204722"/>
  <pageSetup paperSize="9" scale="58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alsche Eingabe" error="Bitte wählen Sie aus der Dropdown-Liste aus." promptTitle="Veranstaltungstyp" prompt="Bitte wählen Sie den passenden Veranstaltungstyp aus der Dropdown-Liste aus." xr:uid="{ABFA4AD1-2DF3-42D5-81F9-40BC0A2F096D}">
          <x14:formula1>
            <xm:f>Faktoren!$A$2:$A$16</xm:f>
          </x14:formula1>
          <xm:sqref>E12:E217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DCD3-D3EA-4EDE-AC79-1EADFC30012E}">
  <sheetPr>
    <tabColor theme="8" tint="0.59999389629810485"/>
  </sheetPr>
  <dimension ref="A1:AL415"/>
  <sheetViews>
    <sheetView showWhiteSpace="0" zoomScaleNormal="100" zoomScalePageLayoutView="75" workbookViewId="0">
      <selection activeCell="A54" sqref="A54"/>
    </sheetView>
  </sheetViews>
  <sheetFormatPr baseColWidth="10" defaultColWidth="11.42578125" defaultRowHeight="12.75" x14ac:dyDescent="0.2"/>
  <cols>
    <col min="1" max="1" width="8" style="24" customWidth="1"/>
    <col min="2" max="2" width="29.140625" style="24" customWidth="1"/>
    <col min="3" max="3" width="19.42578125" style="24" customWidth="1"/>
    <col min="4" max="4" width="22.5703125" style="24" customWidth="1"/>
    <col min="5" max="5" width="16.42578125" style="24" customWidth="1"/>
    <col min="6" max="16384" width="11.42578125" style="24"/>
  </cols>
  <sheetData>
    <row r="1" spans="1:38" ht="39" customHeight="1" x14ac:dyDescent="0.2">
      <c r="A1" s="230" t="s">
        <v>88</v>
      </c>
      <c r="B1" s="230"/>
      <c r="C1" s="230"/>
      <c r="D1" s="230"/>
      <c r="E1" s="230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</row>
    <row r="2" spans="1:38" ht="7.5" customHeight="1" x14ac:dyDescent="0.2">
      <c r="A2" s="181"/>
      <c r="B2" s="181"/>
      <c r="C2" s="181"/>
      <c r="D2" s="181"/>
      <c r="E2" s="181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</row>
    <row r="3" spans="1:38" ht="21.75" customHeight="1" x14ac:dyDescent="0.2">
      <c r="A3" s="176" t="s">
        <v>23</v>
      </c>
      <c r="B3" s="176" t="str">
        <f>Formular!B2</f>
        <v>Dr. med. Max Mustermann</v>
      </c>
      <c r="C3" s="177"/>
      <c r="D3" s="177"/>
      <c r="E3" s="177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</row>
    <row r="4" spans="1:38" ht="12.75" customHeight="1" x14ac:dyDescent="0.2">
      <c r="A4" s="178"/>
      <c r="B4" s="178"/>
      <c r="C4" s="228" t="s">
        <v>77</v>
      </c>
      <c r="D4" s="228" t="s">
        <v>80</v>
      </c>
      <c r="E4" s="178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</row>
    <row r="5" spans="1:38" ht="33.75" customHeight="1" x14ac:dyDescent="0.2">
      <c r="A5" s="178"/>
      <c r="B5" s="178"/>
      <c r="C5" s="229"/>
      <c r="D5" s="229"/>
      <c r="E5" s="178"/>
      <c r="F5" s="175"/>
      <c r="G5" s="17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</row>
    <row r="6" spans="1:38" ht="12.75" customHeight="1" x14ac:dyDescent="0.2">
      <c r="A6" s="173"/>
      <c r="B6" s="171" t="s">
        <v>79</v>
      </c>
      <c r="C6" s="172" t="e">
        <f>AVERAGEIF(C8:C38,"&gt;0")</f>
        <v>#DIV/0!</v>
      </c>
      <c r="D6" s="172" t="e">
        <f>AVERAGEIF(D8:D38,"&gt;0")</f>
        <v>#DIV/0!</v>
      </c>
      <c r="E6" s="180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</row>
    <row r="7" spans="1:38" ht="14.25" x14ac:dyDescent="0.2">
      <c r="A7" s="173"/>
      <c r="B7" s="195" t="s">
        <v>81</v>
      </c>
      <c r="C7" s="197" t="s">
        <v>11</v>
      </c>
      <c r="D7" s="197" t="s">
        <v>78</v>
      </c>
      <c r="E7" s="180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</row>
    <row r="8" spans="1:38" ht="14.25" x14ac:dyDescent="0.2">
      <c r="B8" s="196" t="s">
        <v>76</v>
      </c>
      <c r="C8" s="197">
        <v>0</v>
      </c>
      <c r="D8" s="197">
        <v>0</v>
      </c>
      <c r="E8" s="162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</row>
    <row r="9" spans="1:38" ht="14.25" x14ac:dyDescent="0.2">
      <c r="A9" s="161"/>
      <c r="B9"/>
      <c r="C9"/>
      <c r="D9"/>
      <c r="E9" s="162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</row>
    <row r="10" spans="1:38" ht="14.25" x14ac:dyDescent="0.2">
      <c r="A10" s="161"/>
      <c r="B10"/>
      <c r="C10"/>
      <c r="D10"/>
      <c r="E10" s="162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</row>
    <row r="11" spans="1:38" ht="14.25" x14ac:dyDescent="0.2">
      <c r="A11" s="161"/>
      <c r="B11"/>
      <c r="C11"/>
      <c r="D11"/>
      <c r="E11" s="162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</row>
    <row r="12" spans="1:38" ht="14.25" x14ac:dyDescent="0.2">
      <c r="A12" s="161"/>
      <c r="B12"/>
      <c r="C12"/>
      <c r="D12"/>
      <c r="E12" s="162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</row>
    <row r="13" spans="1:38" ht="14.25" x14ac:dyDescent="0.2">
      <c r="A13" s="161"/>
      <c r="B13"/>
      <c r="C13"/>
      <c r="D13"/>
      <c r="E13" s="162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</row>
    <row r="14" spans="1:38" ht="14.25" x14ac:dyDescent="0.2">
      <c r="A14" s="161"/>
      <c r="B14"/>
      <c r="C14"/>
      <c r="D14"/>
      <c r="E14" s="162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</row>
    <row r="15" spans="1:38" ht="14.25" x14ac:dyDescent="0.2">
      <c r="A15" s="161"/>
      <c r="B15"/>
      <c r="C15"/>
      <c r="D15"/>
      <c r="E15" s="162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</row>
    <row r="16" spans="1:38" ht="14.25" x14ac:dyDescent="0.2">
      <c r="A16" s="161"/>
      <c r="B16"/>
      <c r="C16"/>
      <c r="D16"/>
      <c r="E16" s="162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</row>
    <row r="17" spans="1:38" ht="12.75" customHeight="1" x14ac:dyDescent="0.2">
      <c r="A17" s="161"/>
      <c r="B17" s="164"/>
      <c r="C17" s="163"/>
      <c r="D17" s="163"/>
      <c r="E17" s="162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</row>
    <row r="18" spans="1:38" ht="12.75" customHeight="1" x14ac:dyDescent="0.2">
      <c r="A18" s="161"/>
      <c r="B18" s="164"/>
      <c r="C18" s="163"/>
      <c r="D18" s="163"/>
      <c r="E18" s="162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</row>
    <row r="19" spans="1:38" ht="12.75" customHeight="1" x14ac:dyDescent="0.2">
      <c r="A19" s="161"/>
      <c r="B19" s="164"/>
      <c r="C19" s="163"/>
      <c r="D19" s="163"/>
      <c r="E19" s="162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</row>
    <row r="20" spans="1:38" ht="12.75" customHeight="1" x14ac:dyDescent="0.2">
      <c r="A20" s="161"/>
      <c r="B20" s="164"/>
      <c r="C20" s="163"/>
      <c r="D20" s="163"/>
      <c r="E20" s="162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</row>
    <row r="21" spans="1:38" ht="12.75" customHeight="1" x14ac:dyDescent="0.2">
      <c r="A21" s="161"/>
      <c r="B21" s="164"/>
      <c r="C21" s="163"/>
      <c r="D21" s="163"/>
      <c r="E21" s="162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</row>
    <row r="22" spans="1:38" ht="12.75" customHeight="1" x14ac:dyDescent="0.2">
      <c r="A22" s="161"/>
      <c r="B22" s="164"/>
      <c r="C22" s="163"/>
      <c r="D22" s="163"/>
      <c r="E22" s="162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</row>
    <row r="23" spans="1:38" ht="12.75" customHeight="1" x14ac:dyDescent="0.2">
      <c r="A23" s="161"/>
      <c r="B23" s="164"/>
      <c r="C23" s="163"/>
      <c r="D23" s="163"/>
      <c r="E23" s="162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</row>
    <row r="24" spans="1:38" ht="12.75" customHeight="1" x14ac:dyDescent="0.2">
      <c r="A24" s="161"/>
      <c r="B24" s="164"/>
      <c r="C24" s="163"/>
      <c r="D24" s="163"/>
      <c r="E24" s="162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</row>
    <row r="25" spans="1:38" ht="12.75" customHeight="1" x14ac:dyDescent="0.2">
      <c r="A25" s="161"/>
      <c r="B25" s="164"/>
      <c r="C25" s="163"/>
      <c r="D25" s="163"/>
      <c r="E25" s="162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</row>
    <row r="26" spans="1:38" ht="12.75" customHeight="1" x14ac:dyDescent="0.2">
      <c r="A26" s="161"/>
      <c r="B26" s="164"/>
      <c r="C26" s="163"/>
      <c r="D26" s="163"/>
      <c r="E26" s="162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</row>
    <row r="27" spans="1:38" ht="12.75" customHeight="1" x14ac:dyDescent="0.2">
      <c r="A27" s="161"/>
      <c r="B27" s="164"/>
      <c r="C27" s="163"/>
      <c r="D27" s="163"/>
      <c r="E27" s="162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</row>
    <row r="28" spans="1:38" ht="12.75" customHeight="1" x14ac:dyDescent="0.2">
      <c r="A28" s="161"/>
      <c r="B28" s="164"/>
      <c r="C28" s="163"/>
      <c r="D28" s="163"/>
      <c r="E28" s="162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</row>
    <row r="29" spans="1:38" ht="12.75" customHeight="1" x14ac:dyDescent="0.2">
      <c r="A29" s="161"/>
      <c r="B29" s="164"/>
      <c r="C29" s="163"/>
      <c r="D29" s="163"/>
      <c r="E29" s="162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</row>
    <row r="30" spans="1:38" ht="12.75" customHeight="1" x14ac:dyDescent="0.2">
      <c r="A30" s="161"/>
      <c r="B30" s="164"/>
      <c r="C30" s="163"/>
      <c r="D30" s="163"/>
      <c r="E30" s="162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</row>
    <row r="31" spans="1:38" ht="12.75" customHeight="1" x14ac:dyDescent="0.2">
      <c r="A31" s="161"/>
      <c r="B31" s="164"/>
      <c r="C31" s="163"/>
      <c r="D31" s="163"/>
      <c r="E31" s="162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</row>
    <row r="32" spans="1:38" ht="12.75" customHeight="1" x14ac:dyDescent="0.2">
      <c r="A32" s="161"/>
      <c r="B32" s="164"/>
      <c r="C32" s="163"/>
      <c r="D32" s="163"/>
      <c r="E32" s="162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</row>
    <row r="33" spans="1:38" ht="12.75" customHeight="1" x14ac:dyDescent="0.2">
      <c r="A33" s="161"/>
      <c r="B33" s="164"/>
      <c r="C33" s="163"/>
      <c r="D33" s="163"/>
      <c r="E33" s="162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</row>
    <row r="34" spans="1:38" ht="12.75" customHeight="1" x14ac:dyDescent="0.2">
      <c r="A34" s="161"/>
      <c r="B34" s="164"/>
      <c r="C34" s="163"/>
      <c r="D34" s="163"/>
      <c r="E34" s="162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</row>
    <row r="35" spans="1:38" ht="12.75" customHeight="1" x14ac:dyDescent="0.2">
      <c r="A35" s="161"/>
      <c r="B35" s="164"/>
      <c r="C35" s="163"/>
      <c r="D35" s="163"/>
      <c r="E35" s="162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</row>
    <row r="36" spans="1:38" ht="12.75" customHeight="1" x14ac:dyDescent="0.2">
      <c r="A36" s="161"/>
      <c r="B36" s="164"/>
      <c r="C36" s="163"/>
      <c r="D36" s="163"/>
      <c r="E36" s="162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</row>
    <row r="37" spans="1:38" ht="12.75" customHeight="1" x14ac:dyDescent="0.2">
      <c r="A37" s="161"/>
      <c r="B37" s="164"/>
      <c r="C37" s="163"/>
      <c r="D37" s="163"/>
      <c r="E37" s="162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</row>
    <row r="38" spans="1:38" ht="12.75" customHeight="1" x14ac:dyDescent="0.2">
      <c r="A38" s="161"/>
      <c r="B38" s="164"/>
      <c r="C38" s="163"/>
      <c r="D38" s="163"/>
      <c r="E38" s="162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</row>
    <row r="39" spans="1:38" ht="12.75" customHeight="1" x14ac:dyDescent="0.2"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</row>
    <row r="40" spans="1:38" ht="12.75" customHeight="1" x14ac:dyDescent="0.2">
      <c r="A40" s="203"/>
      <c r="B40" s="203"/>
      <c r="C40" s="203"/>
      <c r="D40" s="203"/>
      <c r="E40" s="203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</row>
    <row r="41" spans="1:38" ht="12.75" customHeight="1" x14ac:dyDescent="0.25">
      <c r="A41" s="179" t="s">
        <v>12</v>
      </c>
      <c r="B41" s="203"/>
      <c r="C41" s="203"/>
      <c r="D41" s="203"/>
      <c r="E41" s="203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</row>
    <row r="42" spans="1:38" ht="18.75" customHeight="1" x14ac:dyDescent="0.2">
      <c r="A42" s="227" t="s">
        <v>13</v>
      </c>
      <c r="B42" s="227"/>
      <c r="C42" s="227"/>
      <c r="D42" s="227"/>
      <c r="E42" s="227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</row>
    <row r="43" spans="1:38" ht="18.75" customHeight="1" x14ac:dyDescent="0.2">
      <c r="A43" s="202"/>
      <c r="B43" s="202"/>
      <c r="C43" s="202"/>
      <c r="D43" s="202"/>
      <c r="E43" s="202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</row>
    <row r="44" spans="1:38" ht="24" customHeight="1" x14ac:dyDescent="0.25">
      <c r="A44" s="62" t="s">
        <v>16</v>
      </c>
      <c r="B44" s="62"/>
      <c r="C44" s="62"/>
      <c r="D44" s="63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</row>
    <row r="45" spans="1:38" ht="16.5" x14ac:dyDescent="0.25">
      <c r="A45" s="159" t="s">
        <v>101</v>
      </c>
      <c r="B45" s="156"/>
      <c r="C45" s="155" t="str">
        <f>Formular!B2</f>
        <v>Dr. med. Max Mustermann</v>
      </c>
      <c r="D45" s="63"/>
      <c r="E45" s="158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</row>
    <row r="46" spans="1:38" ht="27.75" customHeight="1" x14ac:dyDescent="0.25">
      <c r="A46" s="157" t="s">
        <v>95</v>
      </c>
      <c r="B46" s="62"/>
      <c r="C46" s="62"/>
      <c r="D46" s="63"/>
      <c r="E46" s="63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</row>
    <row r="47" spans="1:38" ht="16.5" x14ac:dyDescent="0.25">
      <c r="A47" s="62"/>
      <c r="B47" s="62"/>
      <c r="C47" s="62"/>
      <c r="D47" s="63"/>
      <c r="E47" s="63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</row>
    <row r="48" spans="1:38" ht="16.5" x14ac:dyDescent="0.25">
      <c r="A48" s="62" t="s">
        <v>16</v>
      </c>
      <c r="B48" s="62"/>
      <c r="C48" s="62"/>
      <c r="D48" s="62"/>
      <c r="E48" s="63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</row>
    <row r="49" spans="1:38" ht="16.5" x14ac:dyDescent="0.25">
      <c r="A49" s="165" t="s">
        <v>100</v>
      </c>
      <c r="B49" s="63"/>
      <c r="C49" s="62"/>
      <c r="D49" s="165"/>
      <c r="E49" s="63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</row>
    <row r="50" spans="1:38" ht="14.25" x14ac:dyDescent="0.2">
      <c r="C50" s="203"/>
      <c r="D50" s="203"/>
      <c r="E50" s="203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</row>
    <row r="51" spans="1:38" ht="16.5" x14ac:dyDescent="0.25">
      <c r="A51" s="157" t="s">
        <v>96</v>
      </c>
      <c r="B51" s="62"/>
      <c r="C51" s="62"/>
      <c r="D51" s="63"/>
      <c r="E51" s="63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</row>
    <row r="52" spans="1:38" ht="16.5" x14ac:dyDescent="0.25">
      <c r="A52" s="62"/>
      <c r="B52" s="62"/>
      <c r="C52" s="62"/>
      <c r="D52" s="63"/>
      <c r="E52" s="63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</row>
    <row r="53" spans="1:38" ht="16.5" x14ac:dyDescent="0.25">
      <c r="A53" s="62" t="s">
        <v>16</v>
      </c>
      <c r="B53" s="62"/>
      <c r="C53" s="62"/>
      <c r="D53" s="62"/>
      <c r="E53" s="63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</row>
    <row r="54" spans="1:38" ht="16.5" x14ac:dyDescent="0.25">
      <c r="A54" s="165" t="s">
        <v>102</v>
      </c>
      <c r="B54" s="63"/>
      <c r="C54" s="62"/>
      <c r="E54" s="63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</row>
    <row r="55" spans="1:38" ht="14.25" x14ac:dyDescent="0.2">
      <c r="A55" s="160"/>
      <c r="B55" s="160"/>
      <c r="C55" s="160"/>
      <c r="D55" s="160"/>
      <c r="E55" s="160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</row>
    <row r="56" spans="1:38" ht="14.25" x14ac:dyDescent="0.2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</row>
    <row r="57" spans="1:38" ht="14.25" x14ac:dyDescent="0.2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</row>
    <row r="58" spans="1:38" ht="14.25" x14ac:dyDescent="0.2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</row>
    <row r="59" spans="1:38" ht="14.25" x14ac:dyDescent="0.2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</row>
    <row r="60" spans="1:38" ht="14.25" x14ac:dyDescent="0.2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</row>
    <row r="61" spans="1:38" ht="14.25" x14ac:dyDescent="0.2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</row>
    <row r="62" spans="1:38" ht="14.25" x14ac:dyDescent="0.2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</row>
    <row r="63" spans="1:38" ht="14.25" x14ac:dyDescent="0.2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</row>
    <row r="64" spans="1:38" ht="14.25" x14ac:dyDescent="0.2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</row>
    <row r="65" spans="1:38" ht="14.25" x14ac:dyDescent="0.2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</row>
    <row r="66" spans="1:38" ht="14.25" x14ac:dyDescent="0.2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</row>
    <row r="67" spans="1:38" ht="14.25" x14ac:dyDescent="0.2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</row>
    <row r="68" spans="1:38" ht="14.25" x14ac:dyDescent="0.2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</row>
    <row r="69" spans="1:38" ht="14.25" x14ac:dyDescent="0.2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</row>
    <row r="70" spans="1:38" ht="14.25" x14ac:dyDescent="0.2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</row>
    <row r="71" spans="1:38" ht="14.25" x14ac:dyDescent="0.2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</row>
    <row r="72" spans="1:38" ht="14.25" x14ac:dyDescent="0.2">
      <c r="A72" s="145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</row>
    <row r="73" spans="1:38" ht="14.25" x14ac:dyDescent="0.2">
      <c r="A73" s="14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</row>
    <row r="74" spans="1:38" ht="14.25" x14ac:dyDescent="0.2">
      <c r="A74" s="145"/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</row>
    <row r="75" spans="1:38" ht="14.25" x14ac:dyDescent="0.2">
      <c r="A75" s="145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</row>
    <row r="76" spans="1:38" ht="14.25" x14ac:dyDescent="0.2">
      <c r="A76" s="14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</row>
    <row r="77" spans="1:38" ht="14.25" x14ac:dyDescent="0.2">
      <c r="A77" s="145"/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</row>
    <row r="78" spans="1:38" ht="14.25" x14ac:dyDescent="0.2">
      <c r="A78" s="145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</row>
    <row r="79" spans="1:38" ht="14.25" x14ac:dyDescent="0.2">
      <c r="A79" s="145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</row>
    <row r="80" spans="1:38" ht="14.25" x14ac:dyDescent="0.2">
      <c r="A80" s="145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</row>
    <row r="81" spans="1:38" ht="14.25" x14ac:dyDescent="0.2">
      <c r="A81" s="145"/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</row>
    <row r="82" spans="1:38" ht="14.25" x14ac:dyDescent="0.2">
      <c r="A82" s="145"/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</row>
    <row r="83" spans="1:38" ht="14.25" x14ac:dyDescent="0.2">
      <c r="A83" s="145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</row>
    <row r="84" spans="1:38" ht="14.25" x14ac:dyDescent="0.2">
      <c r="A84" s="145"/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</row>
    <row r="85" spans="1:38" ht="14.25" x14ac:dyDescent="0.2">
      <c r="A85" s="145"/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</row>
    <row r="86" spans="1:38" ht="14.25" x14ac:dyDescent="0.2">
      <c r="A86" s="145"/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</row>
    <row r="87" spans="1:38" ht="14.25" x14ac:dyDescent="0.2">
      <c r="A87" s="145"/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</row>
    <row r="88" spans="1:38" ht="14.25" x14ac:dyDescent="0.2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</row>
    <row r="89" spans="1:38" ht="14.25" x14ac:dyDescent="0.2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</row>
    <row r="90" spans="1:38" ht="14.25" x14ac:dyDescent="0.2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</row>
    <row r="91" spans="1:38" ht="14.25" x14ac:dyDescent="0.2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</row>
    <row r="92" spans="1:38" ht="14.25" x14ac:dyDescent="0.2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</row>
    <row r="93" spans="1:38" ht="14.25" x14ac:dyDescent="0.2">
      <c r="A93" s="145"/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</row>
    <row r="94" spans="1:38" ht="14.25" x14ac:dyDescent="0.2">
      <c r="A94" s="145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</row>
    <row r="95" spans="1:38" ht="14.25" x14ac:dyDescent="0.2">
      <c r="A95" s="145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</row>
    <row r="96" spans="1:38" ht="14.25" x14ac:dyDescent="0.2">
      <c r="A96" s="145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</row>
    <row r="97" spans="1:38" ht="14.25" x14ac:dyDescent="0.2">
      <c r="A97" s="145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</row>
    <row r="98" spans="1:38" ht="14.25" x14ac:dyDescent="0.2">
      <c r="A98" s="145"/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</row>
    <row r="99" spans="1:38" ht="14.25" x14ac:dyDescent="0.2">
      <c r="A99" s="145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</row>
    <row r="100" spans="1:38" ht="14.25" x14ac:dyDescent="0.2">
      <c r="A100" s="145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</row>
    <row r="101" spans="1:38" ht="14.25" x14ac:dyDescent="0.2">
      <c r="A101" s="145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</row>
    <row r="102" spans="1:38" ht="14.25" x14ac:dyDescent="0.2">
      <c r="A102" s="145"/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</row>
    <row r="103" spans="1:38" ht="14.25" x14ac:dyDescent="0.2">
      <c r="A103" s="145"/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</row>
    <row r="104" spans="1:38" ht="14.25" x14ac:dyDescent="0.2">
      <c r="A104" s="145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</row>
    <row r="105" spans="1:38" ht="14.25" x14ac:dyDescent="0.2">
      <c r="A105" s="145"/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</row>
    <row r="106" spans="1:38" ht="14.25" x14ac:dyDescent="0.2">
      <c r="A106" s="145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</row>
    <row r="107" spans="1:38" ht="14.25" x14ac:dyDescent="0.2">
      <c r="A107" s="145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</row>
    <row r="108" spans="1:38" ht="14.25" x14ac:dyDescent="0.2">
      <c r="A108" s="145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</row>
    <row r="109" spans="1:38" ht="14.25" x14ac:dyDescent="0.2">
      <c r="A109" s="145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</row>
    <row r="110" spans="1:38" ht="14.25" x14ac:dyDescent="0.2">
      <c r="A110" s="145"/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</row>
    <row r="111" spans="1:38" ht="14.25" x14ac:dyDescent="0.2">
      <c r="A111" s="145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</row>
    <row r="112" spans="1:38" ht="14.25" x14ac:dyDescent="0.2">
      <c r="A112" s="145"/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</row>
    <row r="113" spans="1:38" ht="14.25" x14ac:dyDescent="0.2">
      <c r="A113" s="145"/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</row>
    <row r="114" spans="1:38" ht="14.25" x14ac:dyDescent="0.2">
      <c r="A114" s="145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</row>
    <row r="115" spans="1:38" ht="14.25" x14ac:dyDescent="0.2">
      <c r="A115" s="145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</row>
    <row r="116" spans="1:38" ht="14.25" x14ac:dyDescent="0.2">
      <c r="A116" s="145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</row>
    <row r="117" spans="1:38" ht="14.25" x14ac:dyDescent="0.2">
      <c r="A117" s="145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</row>
    <row r="118" spans="1:38" ht="14.25" x14ac:dyDescent="0.2">
      <c r="A118" s="145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</row>
    <row r="119" spans="1:38" ht="14.25" x14ac:dyDescent="0.2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</row>
    <row r="120" spans="1:38" ht="14.25" x14ac:dyDescent="0.2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</row>
    <row r="121" spans="1:38" ht="14.25" x14ac:dyDescent="0.2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</row>
    <row r="122" spans="1:38" ht="14.25" x14ac:dyDescent="0.2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</row>
    <row r="123" spans="1:38" ht="14.25" x14ac:dyDescent="0.2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</row>
    <row r="124" spans="1:38" ht="14.25" x14ac:dyDescent="0.2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</row>
    <row r="125" spans="1:38" ht="14.25" x14ac:dyDescent="0.2">
      <c r="A125" s="145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</row>
    <row r="126" spans="1:38" ht="14.25" x14ac:dyDescent="0.2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</row>
    <row r="127" spans="1:38" ht="14.25" x14ac:dyDescent="0.2">
      <c r="A127" s="145"/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</row>
    <row r="128" spans="1:38" ht="14.25" x14ac:dyDescent="0.2">
      <c r="A128" s="145"/>
      <c r="B128" s="145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</row>
    <row r="129" spans="1:38" ht="14.25" x14ac:dyDescent="0.2">
      <c r="A129" s="145"/>
      <c r="B129" s="145"/>
      <c r="C129" s="145"/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</row>
    <row r="130" spans="1:38" ht="14.25" x14ac:dyDescent="0.2">
      <c r="A130" s="145"/>
      <c r="B130" s="145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</row>
    <row r="131" spans="1:38" ht="14.25" x14ac:dyDescent="0.2">
      <c r="A131" s="145"/>
      <c r="B131" s="145"/>
      <c r="C131" s="145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</row>
    <row r="132" spans="1:38" ht="14.25" x14ac:dyDescent="0.2">
      <c r="A132" s="145"/>
      <c r="B132" s="145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</row>
    <row r="133" spans="1:38" ht="14.25" x14ac:dyDescent="0.2">
      <c r="A133" s="145"/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</row>
    <row r="134" spans="1:38" ht="14.25" x14ac:dyDescent="0.2">
      <c r="A134" s="145"/>
      <c r="B134" s="145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</row>
    <row r="135" spans="1:38" ht="14.25" x14ac:dyDescent="0.2">
      <c r="A135" s="145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</row>
    <row r="136" spans="1:38" ht="14.25" x14ac:dyDescent="0.2">
      <c r="A136" s="145"/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</row>
    <row r="137" spans="1:38" ht="14.25" x14ac:dyDescent="0.2">
      <c r="A137" s="145"/>
      <c r="B137" s="145"/>
      <c r="C137" s="145"/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</row>
    <row r="138" spans="1:38" ht="14.25" x14ac:dyDescent="0.2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145"/>
      <c r="AK138" s="145"/>
      <c r="AL138" s="145"/>
    </row>
    <row r="139" spans="1:38" ht="14.25" x14ac:dyDescent="0.2">
      <c r="A139" s="145"/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</row>
    <row r="140" spans="1:38" ht="14.25" x14ac:dyDescent="0.2">
      <c r="A140" s="145"/>
      <c r="B140" s="145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</row>
    <row r="141" spans="1:38" ht="14.25" x14ac:dyDescent="0.2">
      <c r="A141" s="145"/>
      <c r="B141" s="145"/>
      <c r="C141" s="145"/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  <c r="AL141" s="145"/>
    </row>
    <row r="142" spans="1:38" ht="14.25" x14ac:dyDescent="0.2">
      <c r="A142" s="145"/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/>
    </row>
    <row r="143" spans="1:38" ht="14.25" x14ac:dyDescent="0.2">
      <c r="A143" s="145"/>
      <c r="B143" s="145"/>
      <c r="C143" s="145"/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145"/>
      <c r="AL143" s="145"/>
    </row>
    <row r="144" spans="1:38" ht="14.25" x14ac:dyDescent="0.2">
      <c r="A144" s="145"/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/>
    </row>
    <row r="145" spans="1:38" ht="14.25" x14ac:dyDescent="0.2">
      <c r="A145" s="145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</row>
    <row r="146" spans="1:38" ht="14.25" x14ac:dyDescent="0.2">
      <c r="A146" s="145"/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</row>
    <row r="147" spans="1:38" ht="14.25" x14ac:dyDescent="0.2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</row>
    <row r="148" spans="1:38" ht="14.25" x14ac:dyDescent="0.2">
      <c r="A148" s="145"/>
      <c r="B148" s="145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</row>
    <row r="149" spans="1:38" ht="14.25" x14ac:dyDescent="0.2">
      <c r="A149" s="145"/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</row>
    <row r="150" spans="1:38" ht="14.25" x14ac:dyDescent="0.2">
      <c r="A150" s="145"/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</row>
    <row r="151" spans="1:38" ht="14.25" x14ac:dyDescent="0.2">
      <c r="A151" s="145"/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</row>
    <row r="152" spans="1:38" ht="14.25" x14ac:dyDescent="0.2">
      <c r="A152" s="145"/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</row>
    <row r="153" spans="1:38" ht="14.25" x14ac:dyDescent="0.2">
      <c r="A153" s="145"/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</row>
    <row r="154" spans="1:38" ht="14.25" x14ac:dyDescent="0.2">
      <c r="A154" s="145"/>
      <c r="B154" s="145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</row>
    <row r="155" spans="1:38" ht="14.25" x14ac:dyDescent="0.2">
      <c r="A155" s="145"/>
      <c r="B155" s="145"/>
      <c r="C155" s="145"/>
      <c r="D155" s="145"/>
      <c r="E155" s="145"/>
      <c r="F155" s="145"/>
      <c r="G155" s="145"/>
      <c r="H155" s="145"/>
      <c r="I155" s="145"/>
      <c r="J155" s="145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  <c r="AL155" s="145"/>
    </row>
    <row r="156" spans="1:38" ht="14.25" x14ac:dyDescent="0.2">
      <c r="A156" s="145"/>
      <c r="B156" s="145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</row>
    <row r="157" spans="1:38" ht="14.25" x14ac:dyDescent="0.2">
      <c r="A157" s="145"/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</row>
    <row r="158" spans="1:38" ht="14.25" x14ac:dyDescent="0.2">
      <c r="A158" s="145"/>
      <c r="B158" s="145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</row>
    <row r="159" spans="1:38" ht="14.25" x14ac:dyDescent="0.2">
      <c r="A159" s="145"/>
      <c r="B159" s="145"/>
      <c r="C159" s="145"/>
      <c r="D159" s="145"/>
      <c r="E159" s="145"/>
      <c r="F159" s="145"/>
      <c r="G159" s="145"/>
      <c r="H159" s="145"/>
      <c r="I159" s="145"/>
      <c r="J159" s="145"/>
      <c r="K159" s="145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</row>
    <row r="160" spans="1:38" ht="14.25" x14ac:dyDescent="0.2">
      <c r="A160" s="145"/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</row>
    <row r="161" spans="1:38" ht="14.25" x14ac:dyDescent="0.2">
      <c r="A161" s="145"/>
      <c r="B161" s="145"/>
      <c r="C161" s="145"/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</row>
    <row r="162" spans="1:38" ht="14.25" x14ac:dyDescent="0.2">
      <c r="A162" s="145"/>
      <c r="B162" s="145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</row>
    <row r="163" spans="1:38" ht="14.25" x14ac:dyDescent="0.2">
      <c r="A163" s="145"/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</row>
    <row r="164" spans="1:38" ht="14.25" x14ac:dyDescent="0.2">
      <c r="A164" s="145"/>
      <c r="B164" s="145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  <c r="AJ164" s="145"/>
      <c r="AK164" s="145"/>
      <c r="AL164" s="145"/>
    </row>
    <row r="165" spans="1:38" ht="14.25" x14ac:dyDescent="0.2">
      <c r="A165" s="145"/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  <c r="AJ165" s="145"/>
      <c r="AK165" s="145"/>
      <c r="AL165" s="145"/>
    </row>
    <row r="166" spans="1:38" ht="14.25" x14ac:dyDescent="0.2">
      <c r="A166" s="145"/>
      <c r="B166" s="145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5"/>
      <c r="AH166" s="145"/>
      <c r="AI166" s="145"/>
      <c r="AJ166" s="145"/>
      <c r="AK166" s="145"/>
      <c r="AL166" s="145"/>
    </row>
    <row r="167" spans="1:38" ht="14.25" x14ac:dyDescent="0.2">
      <c r="A167" s="145"/>
      <c r="B167" s="145"/>
      <c r="C167" s="145"/>
      <c r="D167" s="145"/>
      <c r="E167" s="145"/>
      <c r="F167" s="145"/>
      <c r="G167" s="145"/>
      <c r="H167" s="145"/>
      <c r="I167" s="145"/>
      <c r="J167" s="145"/>
      <c r="K167" s="145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5"/>
      <c r="AH167" s="145"/>
      <c r="AI167" s="145"/>
      <c r="AJ167" s="145"/>
      <c r="AK167" s="145"/>
      <c r="AL167" s="145"/>
    </row>
    <row r="168" spans="1:38" ht="14.25" x14ac:dyDescent="0.2">
      <c r="A168" s="145"/>
      <c r="B168" s="145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5"/>
      <c r="AH168" s="145"/>
      <c r="AI168" s="145"/>
      <c r="AJ168" s="145"/>
      <c r="AK168" s="145"/>
      <c r="AL168" s="145"/>
    </row>
    <row r="169" spans="1:38" ht="14.25" x14ac:dyDescent="0.2">
      <c r="A169" s="145"/>
      <c r="B169" s="145"/>
      <c r="C169" s="145"/>
      <c r="D169" s="145"/>
      <c r="E169" s="145"/>
      <c r="F169" s="145"/>
      <c r="G169" s="145"/>
      <c r="H169" s="145"/>
      <c r="I169" s="145"/>
      <c r="J169" s="145"/>
      <c r="K169" s="145"/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145"/>
      <c r="AI169" s="145"/>
      <c r="AJ169" s="145"/>
      <c r="AK169" s="145"/>
      <c r="AL169" s="145"/>
    </row>
    <row r="170" spans="1:38" ht="14.25" x14ac:dyDescent="0.2">
      <c r="A170" s="145"/>
      <c r="B170" s="145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</row>
    <row r="171" spans="1:38" ht="14.25" x14ac:dyDescent="0.2">
      <c r="A171" s="145"/>
      <c r="B171" s="145"/>
      <c r="C171" s="145"/>
      <c r="D171" s="145"/>
      <c r="E171" s="145"/>
      <c r="F171" s="145"/>
      <c r="G171" s="145"/>
      <c r="H171" s="145"/>
      <c r="I171" s="145"/>
      <c r="J171" s="14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</row>
    <row r="172" spans="1:38" ht="14.25" x14ac:dyDescent="0.2">
      <c r="A172" s="145"/>
      <c r="B172" s="145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5"/>
      <c r="AH172" s="145"/>
      <c r="AI172" s="145"/>
      <c r="AJ172" s="145"/>
      <c r="AK172" s="145"/>
      <c r="AL172" s="145"/>
    </row>
    <row r="173" spans="1:38" ht="14.25" x14ac:dyDescent="0.2">
      <c r="A173" s="145"/>
      <c r="B173" s="145"/>
      <c r="C173" s="145"/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145"/>
      <c r="AL173" s="145"/>
    </row>
    <row r="174" spans="1:38" ht="14.25" x14ac:dyDescent="0.2">
      <c r="A174" s="145"/>
      <c r="B174" s="145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</row>
    <row r="175" spans="1:38" ht="14.25" x14ac:dyDescent="0.2">
      <c r="A175" s="145"/>
      <c r="B175" s="145"/>
      <c r="C175" s="145"/>
      <c r="D175" s="145"/>
      <c r="E175" s="145"/>
      <c r="F175" s="145"/>
      <c r="G175" s="145"/>
      <c r="H175" s="145"/>
      <c r="I175" s="145"/>
      <c r="J175" s="145"/>
      <c r="K175" s="145"/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</row>
    <row r="176" spans="1:38" ht="14.25" x14ac:dyDescent="0.2">
      <c r="A176" s="145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</row>
    <row r="177" spans="1:38" ht="14.25" x14ac:dyDescent="0.2">
      <c r="A177" s="145"/>
      <c r="B177" s="145"/>
      <c r="C177" s="145"/>
      <c r="D177" s="145"/>
      <c r="E177" s="145"/>
      <c r="F177" s="145"/>
      <c r="G177" s="145"/>
      <c r="H177" s="145"/>
      <c r="I177" s="145"/>
      <c r="J177" s="145"/>
      <c r="K177" s="145"/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/>
    </row>
    <row r="178" spans="1:38" ht="14.25" x14ac:dyDescent="0.2">
      <c r="A178" s="145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</row>
    <row r="179" spans="1:38" ht="14.25" x14ac:dyDescent="0.2">
      <c r="A179" s="145"/>
      <c r="B179" s="145"/>
      <c r="C179" s="145"/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</row>
    <row r="180" spans="1:38" ht="14.25" x14ac:dyDescent="0.2">
      <c r="A180" s="145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/>
    </row>
    <row r="181" spans="1:38" ht="14.25" x14ac:dyDescent="0.2">
      <c r="A181" s="145"/>
      <c r="B181" s="145"/>
      <c r="C181" s="145"/>
      <c r="D181" s="145"/>
      <c r="E181" s="145"/>
      <c r="F181" s="145"/>
      <c r="G181" s="145"/>
      <c r="H181" s="145"/>
      <c r="I181" s="145"/>
      <c r="J181" s="145"/>
      <c r="K181" s="145"/>
      <c r="L181" s="145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145"/>
      <c r="AE181" s="145"/>
      <c r="AF181" s="145"/>
      <c r="AG181" s="145"/>
      <c r="AH181" s="145"/>
      <c r="AI181" s="145"/>
      <c r="AJ181" s="145"/>
      <c r="AK181" s="145"/>
      <c r="AL181" s="145"/>
    </row>
    <row r="182" spans="1:38" ht="14.25" x14ac:dyDescent="0.2">
      <c r="A182" s="145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  <c r="AJ182" s="145"/>
      <c r="AK182" s="145"/>
      <c r="AL182" s="145"/>
    </row>
    <row r="183" spans="1:38" ht="14.25" x14ac:dyDescent="0.2">
      <c r="A183" s="145"/>
      <c r="B183" s="145"/>
      <c r="C183" s="145"/>
      <c r="D183" s="145"/>
      <c r="E183" s="145"/>
      <c r="F183" s="145"/>
      <c r="G183" s="145"/>
      <c r="H183" s="145"/>
      <c r="I183" s="145"/>
      <c r="J183" s="145"/>
      <c r="K183" s="145"/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  <c r="AF183" s="145"/>
      <c r="AG183" s="145"/>
      <c r="AH183" s="145"/>
      <c r="AI183" s="145"/>
      <c r="AJ183" s="145"/>
      <c r="AK183" s="145"/>
      <c r="AL183" s="145"/>
    </row>
    <row r="184" spans="1:38" ht="14.25" x14ac:dyDescent="0.2">
      <c r="A184" s="145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  <c r="AE184" s="145"/>
      <c r="AF184" s="145"/>
      <c r="AG184" s="145"/>
      <c r="AH184" s="145"/>
      <c r="AI184" s="145"/>
      <c r="AJ184" s="145"/>
      <c r="AK184" s="145"/>
      <c r="AL184" s="145"/>
    </row>
    <row r="185" spans="1:38" ht="14.25" x14ac:dyDescent="0.2">
      <c r="A185" s="145"/>
      <c r="B185" s="145"/>
      <c r="C185" s="145"/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  <c r="AF185" s="145"/>
      <c r="AG185" s="145"/>
      <c r="AH185" s="145"/>
      <c r="AI185" s="145"/>
      <c r="AJ185" s="145"/>
      <c r="AK185" s="145"/>
      <c r="AL185" s="145"/>
    </row>
    <row r="186" spans="1:38" ht="14.25" x14ac:dyDescent="0.2">
      <c r="A186" s="145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</row>
    <row r="187" spans="1:38" ht="14.25" x14ac:dyDescent="0.2">
      <c r="A187" s="145"/>
      <c r="B187" s="145"/>
      <c r="C187" s="145"/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</row>
    <row r="188" spans="1:38" ht="14.25" x14ac:dyDescent="0.2">
      <c r="A188" s="145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</row>
    <row r="189" spans="1:38" ht="14.25" x14ac:dyDescent="0.2">
      <c r="A189" s="145"/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</row>
    <row r="190" spans="1:38" ht="14.25" x14ac:dyDescent="0.2">
      <c r="A190" s="145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</row>
    <row r="191" spans="1:38" ht="14.25" x14ac:dyDescent="0.2">
      <c r="A191" s="145"/>
      <c r="B191" s="145"/>
      <c r="C191" s="145"/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</row>
    <row r="192" spans="1:38" ht="14.25" x14ac:dyDescent="0.2">
      <c r="A192" s="145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</row>
    <row r="193" spans="1:38" ht="14.25" x14ac:dyDescent="0.2">
      <c r="A193" s="145"/>
      <c r="B193" s="145"/>
      <c r="C193" s="145"/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</row>
    <row r="194" spans="1:38" ht="14.25" x14ac:dyDescent="0.2">
      <c r="A194" s="145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</row>
    <row r="195" spans="1:38" ht="14.25" x14ac:dyDescent="0.2">
      <c r="A195" s="145"/>
      <c r="B195" s="145"/>
      <c r="C195" s="145"/>
      <c r="D195" s="145"/>
      <c r="E195" s="145"/>
      <c r="F195" s="145"/>
      <c r="G195" s="145"/>
      <c r="H195" s="145"/>
      <c r="I195" s="145"/>
      <c r="J195" s="145"/>
      <c r="K195" s="145"/>
      <c r="L195" s="145"/>
      <c r="M195" s="145"/>
      <c r="N195" s="145"/>
      <c r="O195" s="145"/>
      <c r="P195" s="145"/>
      <c r="Q195" s="145"/>
      <c r="R195" s="145"/>
      <c r="S195" s="145"/>
      <c r="T195" s="145"/>
      <c r="U195" s="145"/>
      <c r="V195" s="145"/>
      <c r="W195" s="145"/>
      <c r="X195" s="145"/>
      <c r="Y195" s="145"/>
      <c r="Z195" s="145"/>
      <c r="AA195" s="145"/>
      <c r="AB195" s="145"/>
      <c r="AC195" s="145"/>
      <c r="AD195" s="145"/>
      <c r="AE195" s="145"/>
      <c r="AF195" s="145"/>
      <c r="AG195" s="145"/>
      <c r="AH195" s="145"/>
      <c r="AI195" s="145"/>
      <c r="AJ195" s="145"/>
      <c r="AK195" s="145"/>
      <c r="AL195" s="145"/>
    </row>
    <row r="196" spans="1:38" ht="14.25" x14ac:dyDescent="0.2">
      <c r="A196" s="145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  <c r="T196" s="145"/>
      <c r="U196" s="145"/>
      <c r="V196" s="145"/>
      <c r="W196" s="145"/>
      <c r="X196" s="145"/>
      <c r="Y196" s="145"/>
      <c r="Z196" s="145"/>
      <c r="AA196" s="145"/>
      <c r="AB196" s="145"/>
      <c r="AC196" s="145"/>
      <c r="AD196" s="145"/>
      <c r="AE196" s="145"/>
      <c r="AF196" s="145"/>
      <c r="AG196" s="145"/>
      <c r="AH196" s="145"/>
      <c r="AI196" s="145"/>
      <c r="AJ196" s="145"/>
      <c r="AK196" s="145"/>
      <c r="AL196" s="145"/>
    </row>
    <row r="197" spans="1:38" ht="14.25" x14ac:dyDescent="0.2">
      <c r="A197" s="145"/>
      <c r="B197" s="145"/>
      <c r="C197" s="145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  <c r="N197" s="145"/>
      <c r="O197" s="145"/>
      <c r="P197" s="145"/>
      <c r="Q197" s="145"/>
      <c r="R197" s="145"/>
      <c r="S197" s="145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145"/>
      <c r="AE197" s="145"/>
      <c r="AF197" s="145"/>
      <c r="AG197" s="145"/>
      <c r="AH197" s="145"/>
      <c r="AI197" s="145"/>
      <c r="AJ197" s="145"/>
      <c r="AK197" s="145"/>
      <c r="AL197" s="145"/>
    </row>
    <row r="198" spans="1:38" ht="14.25" x14ac:dyDescent="0.2">
      <c r="A198" s="145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  <c r="T198" s="145"/>
      <c r="U198" s="145"/>
      <c r="V198" s="145"/>
      <c r="W198" s="145"/>
      <c r="X198" s="145"/>
      <c r="Y198" s="145"/>
      <c r="Z198" s="145"/>
      <c r="AA198" s="145"/>
      <c r="AB198" s="145"/>
      <c r="AC198" s="145"/>
      <c r="AD198" s="145"/>
      <c r="AE198" s="145"/>
      <c r="AF198" s="145"/>
      <c r="AG198" s="145"/>
      <c r="AH198" s="145"/>
      <c r="AI198" s="145"/>
      <c r="AJ198" s="145"/>
      <c r="AK198" s="145"/>
      <c r="AL198" s="145"/>
    </row>
    <row r="199" spans="1:38" ht="14.25" x14ac:dyDescent="0.2">
      <c r="A199" s="145"/>
      <c r="B199" s="145"/>
      <c r="C199" s="145"/>
      <c r="D199" s="145"/>
      <c r="E199" s="145"/>
      <c r="F199" s="145"/>
      <c r="G199" s="145"/>
      <c r="H199" s="145"/>
      <c r="I199" s="145"/>
      <c r="J199" s="145"/>
      <c r="K199" s="145"/>
      <c r="L199" s="145"/>
      <c r="M199" s="145"/>
      <c r="N199" s="145"/>
      <c r="O199" s="145"/>
      <c r="P199" s="145"/>
      <c r="Q199" s="145"/>
      <c r="R199" s="145"/>
      <c r="S199" s="145"/>
      <c r="T199" s="145"/>
      <c r="U199" s="145"/>
      <c r="V199" s="145"/>
      <c r="W199" s="145"/>
      <c r="X199" s="145"/>
      <c r="Y199" s="145"/>
      <c r="Z199" s="145"/>
      <c r="AA199" s="145"/>
      <c r="AB199" s="145"/>
      <c r="AC199" s="145"/>
      <c r="AD199" s="145"/>
      <c r="AE199" s="145"/>
      <c r="AF199" s="145"/>
      <c r="AG199" s="145"/>
      <c r="AH199" s="145"/>
      <c r="AI199" s="145"/>
      <c r="AJ199" s="145"/>
      <c r="AK199" s="145"/>
      <c r="AL199" s="145"/>
    </row>
    <row r="200" spans="1:38" ht="14.25" x14ac:dyDescent="0.2">
      <c r="A200" s="145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  <c r="T200" s="145"/>
      <c r="U200" s="145"/>
      <c r="V200" s="145"/>
      <c r="W200" s="145"/>
      <c r="X200" s="145"/>
      <c r="Y200" s="145"/>
      <c r="Z200" s="145"/>
      <c r="AA200" s="145"/>
      <c r="AB200" s="145"/>
      <c r="AC200" s="145"/>
      <c r="AD200" s="145"/>
      <c r="AE200" s="145"/>
      <c r="AF200" s="145"/>
      <c r="AG200" s="145"/>
      <c r="AH200" s="145"/>
      <c r="AI200" s="145"/>
      <c r="AJ200" s="145"/>
      <c r="AK200" s="145"/>
      <c r="AL200" s="145"/>
    </row>
    <row r="201" spans="1:38" ht="14.25" x14ac:dyDescent="0.2">
      <c r="A201" s="145"/>
      <c r="B201" s="145"/>
      <c r="C201" s="145"/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  <c r="N201" s="145"/>
      <c r="O201" s="145"/>
      <c r="P201" s="145"/>
      <c r="Q201" s="145"/>
      <c r="R201" s="145"/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</row>
    <row r="202" spans="1:38" ht="14.25" x14ac:dyDescent="0.2">
      <c r="A202" s="145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145"/>
      <c r="AE202" s="145"/>
      <c r="AF202" s="145"/>
      <c r="AG202" s="145"/>
      <c r="AH202" s="145"/>
      <c r="AI202" s="145"/>
      <c r="AJ202" s="145"/>
      <c r="AK202" s="145"/>
      <c r="AL202" s="145"/>
    </row>
    <row r="203" spans="1:38" ht="14.25" x14ac:dyDescent="0.2">
      <c r="A203" s="145"/>
      <c r="B203" s="145"/>
      <c r="C203" s="145"/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145"/>
      <c r="AE203" s="145"/>
      <c r="AF203" s="145"/>
      <c r="AG203" s="145"/>
      <c r="AH203" s="145"/>
      <c r="AI203" s="145"/>
      <c r="AJ203" s="145"/>
      <c r="AK203" s="145"/>
      <c r="AL203" s="145"/>
    </row>
    <row r="204" spans="1:38" ht="14.25" x14ac:dyDescent="0.2">
      <c r="A204" s="145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</row>
    <row r="205" spans="1:38" ht="14.25" x14ac:dyDescent="0.2">
      <c r="A205" s="145"/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</row>
    <row r="206" spans="1:38" ht="14.25" x14ac:dyDescent="0.2">
      <c r="A206" s="145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</row>
    <row r="207" spans="1:38" ht="14.25" x14ac:dyDescent="0.2">
      <c r="A207" s="145"/>
      <c r="B207" s="145"/>
      <c r="C207" s="145"/>
      <c r="D207" s="145"/>
      <c r="E207" s="145"/>
      <c r="F207" s="145"/>
      <c r="G207" s="145"/>
      <c r="H207" s="145"/>
      <c r="I207" s="145"/>
      <c r="J207" s="145"/>
      <c r="K207" s="145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</row>
    <row r="208" spans="1:38" ht="14.25" x14ac:dyDescent="0.2">
      <c r="A208" s="145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145"/>
      <c r="AE208" s="145"/>
      <c r="AF208" s="145"/>
      <c r="AG208" s="145"/>
      <c r="AH208" s="145"/>
      <c r="AI208" s="145"/>
      <c r="AJ208" s="145"/>
      <c r="AK208" s="145"/>
      <c r="AL208" s="145"/>
    </row>
    <row r="209" spans="1:38" ht="14.25" x14ac:dyDescent="0.2">
      <c r="A209" s="145"/>
      <c r="B209" s="145"/>
      <c r="C209" s="145"/>
      <c r="D209" s="145"/>
      <c r="E209" s="145"/>
      <c r="F209" s="145"/>
      <c r="G209" s="145"/>
      <c r="H209" s="145"/>
      <c r="I209" s="145"/>
      <c r="J209" s="145"/>
      <c r="K209" s="145"/>
      <c r="L209" s="145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145"/>
      <c r="AI209" s="145"/>
      <c r="AJ209" s="145"/>
      <c r="AK209" s="145"/>
      <c r="AL209" s="145"/>
    </row>
    <row r="210" spans="1:38" ht="14.25" x14ac:dyDescent="0.2">
      <c r="A210" s="145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</row>
    <row r="211" spans="1:38" ht="14.25" x14ac:dyDescent="0.2">
      <c r="A211" s="145"/>
      <c r="B211" s="145"/>
      <c r="C211" s="145"/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</row>
    <row r="212" spans="1:38" ht="14.25" x14ac:dyDescent="0.2">
      <c r="A212" s="145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</row>
    <row r="213" spans="1:38" ht="14.25" x14ac:dyDescent="0.2">
      <c r="A213" s="145"/>
      <c r="B213" s="145"/>
      <c r="C213" s="145"/>
      <c r="D213" s="145"/>
      <c r="E213" s="145"/>
      <c r="F213" s="145"/>
      <c r="G213" s="145"/>
      <c r="H213" s="145"/>
      <c r="I213" s="145"/>
      <c r="J213" s="145"/>
      <c r="K213" s="145"/>
      <c r="L213" s="145"/>
      <c r="M213" s="145"/>
      <c r="N213" s="145"/>
      <c r="O213" s="145"/>
      <c r="P213" s="145"/>
      <c r="Q213" s="145"/>
      <c r="R213" s="145"/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</row>
    <row r="214" spans="1:38" ht="14.25" x14ac:dyDescent="0.2">
      <c r="A214" s="145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5"/>
      <c r="AE214" s="145"/>
      <c r="AF214" s="145"/>
      <c r="AG214" s="145"/>
      <c r="AH214" s="145"/>
      <c r="AI214" s="145"/>
      <c r="AJ214" s="145"/>
      <c r="AK214" s="145"/>
      <c r="AL214" s="145"/>
    </row>
    <row r="215" spans="1:38" ht="14.25" x14ac:dyDescent="0.2">
      <c r="A215" s="145"/>
      <c r="B215" s="145"/>
      <c r="C215" s="145"/>
      <c r="D215" s="145"/>
      <c r="E215" s="145"/>
      <c r="F215" s="145"/>
      <c r="G215" s="145"/>
      <c r="H215" s="145"/>
      <c r="I215" s="145"/>
      <c r="J215" s="145"/>
      <c r="K215" s="145"/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  <c r="AJ215" s="145"/>
      <c r="AK215" s="145"/>
      <c r="AL215" s="145"/>
    </row>
    <row r="216" spans="1:38" ht="14.25" x14ac:dyDescent="0.2">
      <c r="A216" s="145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145"/>
      <c r="AE216" s="145"/>
      <c r="AF216" s="145"/>
      <c r="AG216" s="145"/>
      <c r="AH216" s="145"/>
      <c r="AI216" s="145"/>
      <c r="AJ216" s="145"/>
      <c r="AK216" s="145"/>
      <c r="AL216" s="145"/>
    </row>
    <row r="217" spans="1:38" ht="14.25" x14ac:dyDescent="0.2">
      <c r="A217" s="145"/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  <c r="N217" s="145"/>
      <c r="O217" s="145"/>
      <c r="P217" s="145"/>
      <c r="Q217" s="145"/>
      <c r="R217" s="145"/>
      <c r="S217" s="145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145"/>
      <c r="AE217" s="145"/>
      <c r="AF217" s="145"/>
      <c r="AG217" s="145"/>
      <c r="AH217" s="145"/>
      <c r="AI217" s="145"/>
      <c r="AJ217" s="145"/>
      <c r="AK217" s="145"/>
      <c r="AL217" s="145"/>
    </row>
    <row r="218" spans="1:38" ht="14.25" x14ac:dyDescent="0.2">
      <c r="A218" s="145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</row>
    <row r="219" spans="1:38" ht="14.25" x14ac:dyDescent="0.2">
      <c r="A219" s="145"/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  <c r="O219" s="145"/>
      <c r="P219" s="145"/>
      <c r="Q219" s="145"/>
      <c r="R219" s="145"/>
      <c r="S219" s="145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</row>
    <row r="220" spans="1:38" ht="14.25" x14ac:dyDescent="0.2">
      <c r="A220" s="145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  <c r="Z220" s="145"/>
      <c r="AA220" s="145"/>
      <c r="AB220" s="145"/>
      <c r="AC220" s="145"/>
      <c r="AD220" s="145"/>
      <c r="AE220" s="145"/>
      <c r="AF220" s="145"/>
      <c r="AG220" s="145"/>
      <c r="AH220" s="145"/>
      <c r="AI220" s="145"/>
      <c r="AJ220" s="145"/>
      <c r="AK220" s="145"/>
      <c r="AL220" s="145"/>
    </row>
    <row r="221" spans="1:38" ht="14.25" x14ac:dyDescent="0.2">
      <c r="A221" s="145"/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  <c r="Z221" s="145"/>
      <c r="AA221" s="145"/>
      <c r="AB221" s="145"/>
      <c r="AC221" s="145"/>
      <c r="AD221" s="145"/>
      <c r="AE221" s="145"/>
      <c r="AF221" s="145"/>
      <c r="AG221" s="145"/>
      <c r="AH221" s="145"/>
      <c r="AI221" s="145"/>
      <c r="AJ221" s="145"/>
      <c r="AK221" s="145"/>
      <c r="AL221" s="145"/>
    </row>
    <row r="222" spans="1:38" ht="14.25" x14ac:dyDescent="0.2">
      <c r="A222" s="145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  <c r="AJ222" s="145"/>
      <c r="AK222" s="145"/>
      <c r="AL222" s="145"/>
    </row>
    <row r="223" spans="1:38" ht="14.25" x14ac:dyDescent="0.2">
      <c r="A223" s="145"/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145"/>
      <c r="AE223" s="145"/>
      <c r="AF223" s="145"/>
      <c r="AG223" s="145"/>
      <c r="AH223" s="145"/>
      <c r="AI223" s="145"/>
      <c r="AJ223" s="145"/>
      <c r="AK223" s="145"/>
      <c r="AL223" s="145"/>
    </row>
    <row r="224" spans="1:38" ht="14.25" x14ac:dyDescent="0.2">
      <c r="A224" s="145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145"/>
      <c r="AE224" s="145"/>
      <c r="AF224" s="145"/>
      <c r="AG224" s="145"/>
      <c r="AH224" s="145"/>
      <c r="AI224" s="145"/>
      <c r="AJ224" s="145"/>
      <c r="AK224" s="145"/>
      <c r="AL224" s="145"/>
    </row>
    <row r="225" spans="1:38" ht="14.25" x14ac:dyDescent="0.2">
      <c r="A225" s="145"/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</row>
    <row r="226" spans="1:38" ht="14.25" x14ac:dyDescent="0.2">
      <c r="A226" s="145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</row>
    <row r="227" spans="1:38" ht="14.25" x14ac:dyDescent="0.2">
      <c r="A227" s="145"/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  <c r="AJ227" s="145"/>
      <c r="AK227" s="145"/>
      <c r="AL227" s="145"/>
    </row>
    <row r="228" spans="1:38" ht="14.25" x14ac:dyDescent="0.2">
      <c r="A228" s="145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</row>
    <row r="229" spans="1:38" ht="14.25" x14ac:dyDescent="0.2">
      <c r="A229" s="145"/>
      <c r="B229" s="145"/>
      <c r="C229" s="145"/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</row>
    <row r="230" spans="1:38" ht="14.25" x14ac:dyDescent="0.2">
      <c r="A230" s="145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</row>
    <row r="231" spans="1:38" ht="14.25" x14ac:dyDescent="0.2">
      <c r="A231" s="145"/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  <c r="AJ231" s="145"/>
      <c r="AK231" s="145"/>
      <c r="AL231" s="145"/>
    </row>
    <row r="232" spans="1:38" ht="14.25" x14ac:dyDescent="0.2">
      <c r="A232" s="145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</row>
    <row r="233" spans="1:38" ht="14.25" x14ac:dyDescent="0.2">
      <c r="A233" s="145"/>
      <c r="B233" s="145"/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145"/>
      <c r="AE233" s="145"/>
      <c r="AF233" s="145"/>
      <c r="AG233" s="145"/>
      <c r="AH233" s="145"/>
      <c r="AI233" s="145"/>
      <c r="AJ233" s="145"/>
      <c r="AK233" s="145"/>
      <c r="AL233" s="145"/>
    </row>
    <row r="234" spans="1:38" ht="14.25" x14ac:dyDescent="0.2">
      <c r="A234" s="145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145"/>
      <c r="AE234" s="145"/>
      <c r="AF234" s="145"/>
      <c r="AG234" s="145"/>
      <c r="AH234" s="145"/>
      <c r="AI234" s="145"/>
      <c r="AJ234" s="145"/>
      <c r="AK234" s="145"/>
      <c r="AL234" s="145"/>
    </row>
    <row r="235" spans="1:38" ht="14.25" x14ac:dyDescent="0.2">
      <c r="A235" s="145"/>
      <c r="B235" s="145"/>
      <c r="C235" s="145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  <c r="Z235" s="145"/>
      <c r="AA235" s="145"/>
      <c r="AB235" s="145"/>
      <c r="AC235" s="145"/>
      <c r="AD235" s="145"/>
      <c r="AE235" s="145"/>
      <c r="AF235" s="145"/>
      <c r="AG235" s="145"/>
      <c r="AH235" s="145"/>
      <c r="AI235" s="145"/>
      <c r="AJ235" s="145"/>
      <c r="AK235" s="145"/>
      <c r="AL235" s="145"/>
    </row>
    <row r="236" spans="1:38" ht="14.25" x14ac:dyDescent="0.2">
      <c r="A236" s="145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  <c r="Z236" s="145"/>
      <c r="AA236" s="145"/>
      <c r="AB236" s="145"/>
      <c r="AC236" s="145"/>
      <c r="AD236" s="145"/>
      <c r="AE236" s="145"/>
      <c r="AF236" s="145"/>
      <c r="AG236" s="145"/>
      <c r="AH236" s="145"/>
      <c r="AI236" s="145"/>
      <c r="AJ236" s="145"/>
      <c r="AK236" s="145"/>
      <c r="AL236" s="145"/>
    </row>
    <row r="237" spans="1:38" ht="14.25" x14ac:dyDescent="0.2">
      <c r="A237" s="145"/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145"/>
      <c r="AE237" s="145"/>
      <c r="AF237" s="145"/>
      <c r="AG237" s="145"/>
      <c r="AH237" s="145"/>
      <c r="AI237" s="145"/>
      <c r="AJ237" s="145"/>
      <c r="AK237" s="145"/>
      <c r="AL237" s="145"/>
    </row>
    <row r="238" spans="1:38" ht="14.25" x14ac:dyDescent="0.2">
      <c r="A238" s="145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145"/>
      <c r="AE238" s="145"/>
      <c r="AF238" s="145"/>
      <c r="AG238" s="145"/>
      <c r="AH238" s="145"/>
      <c r="AI238" s="145"/>
      <c r="AJ238" s="145"/>
      <c r="AK238" s="145"/>
      <c r="AL238" s="145"/>
    </row>
    <row r="239" spans="1:38" ht="14.25" x14ac:dyDescent="0.2">
      <c r="A239" s="145"/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</row>
    <row r="240" spans="1:38" ht="14.25" x14ac:dyDescent="0.2">
      <c r="A240" s="145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5"/>
      <c r="Z240" s="145"/>
      <c r="AA240" s="145"/>
      <c r="AB240" s="145"/>
      <c r="AC240" s="145"/>
      <c r="AD240" s="145"/>
      <c r="AE240" s="145"/>
      <c r="AF240" s="145"/>
      <c r="AG240" s="145"/>
      <c r="AH240" s="145"/>
      <c r="AI240" s="145"/>
      <c r="AJ240" s="145"/>
      <c r="AK240" s="145"/>
      <c r="AL240" s="145"/>
    </row>
    <row r="241" spans="1:38" ht="14.25" x14ac:dyDescent="0.2">
      <c r="A241" s="145"/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</row>
    <row r="242" spans="1:38" ht="14.25" x14ac:dyDescent="0.2">
      <c r="A242" s="145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145"/>
      <c r="AE242" s="145"/>
      <c r="AF242" s="145"/>
      <c r="AG242" s="145"/>
      <c r="AH242" s="145"/>
      <c r="AI242" s="145"/>
      <c r="AJ242" s="145"/>
      <c r="AK242" s="145"/>
      <c r="AL242" s="145"/>
    </row>
    <row r="243" spans="1:38" ht="14.25" x14ac:dyDescent="0.2">
      <c r="A243" s="145"/>
      <c r="B243" s="145"/>
      <c r="C243" s="145"/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145"/>
      <c r="AE243" s="145"/>
      <c r="AF243" s="145"/>
      <c r="AG243" s="145"/>
      <c r="AH243" s="145"/>
      <c r="AI243" s="145"/>
      <c r="AJ243" s="145"/>
      <c r="AK243" s="145"/>
      <c r="AL243" s="145"/>
    </row>
    <row r="244" spans="1:38" ht="14.25" x14ac:dyDescent="0.2">
      <c r="A244" s="145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5"/>
      <c r="AI244" s="145"/>
      <c r="AJ244" s="145"/>
      <c r="AK244" s="145"/>
      <c r="AL244" s="145"/>
    </row>
    <row r="245" spans="1:38" ht="14.25" x14ac:dyDescent="0.2">
      <c r="A245" s="145"/>
      <c r="B245" s="145"/>
      <c r="C245" s="145"/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  <c r="AB245" s="145"/>
      <c r="AC245" s="145"/>
      <c r="AD245" s="145"/>
      <c r="AE245" s="145"/>
      <c r="AF245" s="145"/>
      <c r="AG245" s="145"/>
      <c r="AH245" s="145"/>
      <c r="AI245" s="145"/>
      <c r="AJ245" s="145"/>
      <c r="AK245" s="145"/>
      <c r="AL245" s="145"/>
    </row>
    <row r="246" spans="1:38" ht="14.25" x14ac:dyDescent="0.2">
      <c r="A246" s="145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</row>
    <row r="247" spans="1:38" ht="14.25" x14ac:dyDescent="0.2">
      <c r="A247" s="145"/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  <c r="AH247" s="145"/>
      <c r="AI247" s="145"/>
      <c r="AJ247" s="145"/>
      <c r="AK247" s="145"/>
      <c r="AL247" s="145"/>
    </row>
    <row r="248" spans="1:38" ht="14.25" x14ac:dyDescent="0.2">
      <c r="A248" s="145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  <c r="AH248" s="145"/>
      <c r="AI248" s="145"/>
      <c r="AJ248" s="145"/>
      <c r="AK248" s="145"/>
      <c r="AL248" s="145"/>
    </row>
    <row r="249" spans="1:38" ht="14.25" x14ac:dyDescent="0.2">
      <c r="A249" s="145"/>
      <c r="B249" s="145"/>
      <c r="C249" s="145"/>
      <c r="D249" s="145"/>
      <c r="E249" s="145"/>
      <c r="F249" s="145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145"/>
      <c r="AE249" s="145"/>
      <c r="AF249" s="145"/>
      <c r="AG249" s="145"/>
      <c r="AH249" s="145"/>
      <c r="AI249" s="145"/>
      <c r="AJ249" s="145"/>
      <c r="AK249" s="145"/>
      <c r="AL249" s="145"/>
    </row>
    <row r="250" spans="1:38" ht="14.25" x14ac:dyDescent="0.2">
      <c r="A250" s="145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  <c r="AJ250" s="145"/>
      <c r="AK250" s="145"/>
      <c r="AL250" s="145"/>
    </row>
    <row r="251" spans="1:38" ht="14.25" x14ac:dyDescent="0.2">
      <c r="A251" s="145"/>
      <c r="B251" s="145"/>
      <c r="C251" s="145"/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145"/>
      <c r="AE251" s="145"/>
      <c r="AF251" s="145"/>
      <c r="AG251" s="145"/>
      <c r="AH251" s="145"/>
      <c r="AI251" s="145"/>
      <c r="AJ251" s="145"/>
      <c r="AK251" s="145"/>
      <c r="AL251" s="145"/>
    </row>
    <row r="252" spans="1:38" ht="14.25" x14ac:dyDescent="0.2">
      <c r="A252" s="145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145"/>
      <c r="AE252" s="145"/>
      <c r="AF252" s="145"/>
      <c r="AG252" s="145"/>
      <c r="AH252" s="145"/>
      <c r="AI252" s="145"/>
      <c r="AJ252" s="145"/>
      <c r="AK252" s="145"/>
      <c r="AL252" s="145"/>
    </row>
    <row r="253" spans="1:38" ht="14.25" x14ac:dyDescent="0.2">
      <c r="A253" s="145"/>
      <c r="B253" s="145"/>
      <c r="C253" s="145"/>
      <c r="D253" s="145"/>
      <c r="E253" s="145"/>
      <c r="F253" s="145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  <c r="AH253" s="145"/>
      <c r="AI253" s="145"/>
      <c r="AJ253" s="145"/>
      <c r="AK253" s="145"/>
      <c r="AL253" s="145"/>
    </row>
    <row r="254" spans="1:38" ht="14.25" x14ac:dyDescent="0.2">
      <c r="A254" s="145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145"/>
      <c r="AE254" s="145"/>
      <c r="AF254" s="145"/>
      <c r="AG254" s="145"/>
      <c r="AH254" s="145"/>
      <c r="AI254" s="145"/>
      <c r="AJ254" s="145"/>
      <c r="AK254" s="145"/>
      <c r="AL254" s="145"/>
    </row>
    <row r="255" spans="1:38" ht="14.25" x14ac:dyDescent="0.2">
      <c r="A255" s="145"/>
      <c r="B255" s="145"/>
      <c r="C255" s="145"/>
      <c r="D255" s="145"/>
      <c r="E255" s="145"/>
      <c r="F255" s="145"/>
      <c r="G255" s="145"/>
      <c r="H255" s="145"/>
      <c r="I255" s="145"/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  <c r="AH255" s="145"/>
      <c r="AI255" s="145"/>
      <c r="AJ255" s="145"/>
      <c r="AK255" s="145"/>
      <c r="AL255" s="145"/>
    </row>
    <row r="256" spans="1:38" ht="14.25" x14ac:dyDescent="0.2">
      <c r="A256" s="145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  <c r="AH256" s="145"/>
      <c r="AI256" s="145"/>
      <c r="AJ256" s="145"/>
      <c r="AK256" s="145"/>
      <c r="AL256" s="145"/>
    </row>
    <row r="257" spans="1:38" ht="14.25" x14ac:dyDescent="0.2">
      <c r="A257" s="145"/>
      <c r="B257" s="145"/>
      <c r="C257" s="145"/>
      <c r="D257" s="145"/>
      <c r="E257" s="145"/>
      <c r="F257" s="145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  <c r="AH257" s="145"/>
      <c r="AI257" s="145"/>
      <c r="AJ257" s="145"/>
      <c r="AK257" s="145"/>
      <c r="AL257" s="145"/>
    </row>
    <row r="258" spans="1:38" ht="14.25" x14ac:dyDescent="0.2">
      <c r="A258" s="145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</row>
    <row r="259" spans="1:38" ht="14.25" x14ac:dyDescent="0.2">
      <c r="A259" s="145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</row>
    <row r="260" spans="1:38" ht="14.25" x14ac:dyDescent="0.2">
      <c r="A260" s="145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</row>
    <row r="261" spans="1:38" ht="14.25" x14ac:dyDescent="0.2">
      <c r="A261" s="145"/>
      <c r="B261" s="145"/>
      <c r="C261" s="145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</row>
    <row r="262" spans="1:38" ht="14.25" x14ac:dyDescent="0.2">
      <c r="A262" s="145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145"/>
      <c r="AE262" s="145"/>
      <c r="AF262" s="145"/>
      <c r="AG262" s="145"/>
      <c r="AH262" s="145"/>
      <c r="AI262" s="145"/>
      <c r="AJ262" s="145"/>
      <c r="AK262" s="145"/>
      <c r="AL262" s="145"/>
    </row>
    <row r="263" spans="1:38" ht="14.25" x14ac:dyDescent="0.2">
      <c r="A263" s="145"/>
      <c r="B263" s="145"/>
      <c r="C263" s="145"/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  <c r="AB263" s="145"/>
      <c r="AC263" s="145"/>
      <c r="AD263" s="145"/>
      <c r="AE263" s="145"/>
      <c r="AF263" s="145"/>
      <c r="AG263" s="145"/>
      <c r="AH263" s="145"/>
      <c r="AI263" s="145"/>
      <c r="AJ263" s="145"/>
      <c r="AK263" s="145"/>
      <c r="AL263" s="145"/>
    </row>
    <row r="264" spans="1:38" ht="14.25" x14ac:dyDescent="0.2">
      <c r="A264" s="145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</row>
    <row r="265" spans="1:38" ht="14.25" x14ac:dyDescent="0.2">
      <c r="A265" s="145"/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</row>
    <row r="266" spans="1:38" ht="14.25" x14ac:dyDescent="0.2">
      <c r="A266" s="145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</row>
    <row r="267" spans="1:38" ht="14.25" x14ac:dyDescent="0.2">
      <c r="A267" s="145"/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</row>
    <row r="268" spans="1:38" ht="14.25" x14ac:dyDescent="0.2">
      <c r="A268" s="145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</row>
    <row r="269" spans="1:38" ht="14.25" x14ac:dyDescent="0.2">
      <c r="A269" s="145"/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</row>
    <row r="270" spans="1:38" ht="14.25" x14ac:dyDescent="0.2">
      <c r="A270" s="145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5"/>
      <c r="AI270" s="145"/>
      <c r="AJ270" s="145"/>
      <c r="AK270" s="145"/>
      <c r="AL270" s="145"/>
    </row>
    <row r="271" spans="1:38" ht="14.25" x14ac:dyDescent="0.2">
      <c r="A271" s="145"/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145"/>
      <c r="O271" s="145"/>
      <c r="P271" s="145"/>
      <c r="Q271" s="145"/>
      <c r="R271" s="145"/>
      <c r="S271" s="145"/>
      <c r="T271" s="145"/>
      <c r="U271" s="145"/>
      <c r="V271" s="145"/>
      <c r="W271" s="145"/>
      <c r="X271" s="145"/>
      <c r="Y271" s="145"/>
      <c r="Z271" s="145"/>
      <c r="AA271" s="145"/>
      <c r="AB271" s="145"/>
      <c r="AC271" s="145"/>
      <c r="AD271" s="145"/>
      <c r="AE271" s="145"/>
      <c r="AF271" s="145"/>
      <c r="AG271" s="145"/>
      <c r="AH271" s="145"/>
      <c r="AI271" s="145"/>
      <c r="AJ271" s="145"/>
      <c r="AK271" s="145"/>
      <c r="AL271" s="145"/>
    </row>
    <row r="272" spans="1:38" ht="14.25" x14ac:dyDescent="0.2">
      <c r="A272" s="145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145"/>
      <c r="AE272" s="145"/>
      <c r="AF272" s="145"/>
      <c r="AG272" s="145"/>
      <c r="AH272" s="145"/>
      <c r="AI272" s="145"/>
      <c r="AJ272" s="145"/>
      <c r="AK272" s="145"/>
      <c r="AL272" s="145"/>
    </row>
    <row r="273" spans="1:38" ht="14.25" x14ac:dyDescent="0.2">
      <c r="A273" s="145"/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  <c r="AA273" s="145"/>
      <c r="AB273" s="145"/>
      <c r="AC273" s="145"/>
      <c r="AD273" s="145"/>
      <c r="AE273" s="145"/>
      <c r="AF273" s="145"/>
      <c r="AG273" s="145"/>
      <c r="AH273" s="145"/>
      <c r="AI273" s="145"/>
      <c r="AJ273" s="145"/>
      <c r="AK273" s="145"/>
      <c r="AL273" s="145"/>
    </row>
    <row r="274" spans="1:38" ht="14.25" x14ac:dyDescent="0.2">
      <c r="A274" s="145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145"/>
      <c r="AE274" s="145"/>
      <c r="AF274" s="145"/>
      <c r="AG274" s="145"/>
      <c r="AH274" s="145"/>
      <c r="AI274" s="145"/>
      <c r="AJ274" s="145"/>
      <c r="AK274" s="145"/>
      <c r="AL274" s="145"/>
    </row>
    <row r="275" spans="1:38" ht="14.25" x14ac:dyDescent="0.2">
      <c r="A275" s="145"/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  <c r="AB275" s="145"/>
      <c r="AC275" s="145"/>
      <c r="AD275" s="145"/>
      <c r="AE275" s="145"/>
      <c r="AF275" s="145"/>
      <c r="AG275" s="145"/>
      <c r="AH275" s="145"/>
      <c r="AI275" s="145"/>
      <c r="AJ275" s="145"/>
      <c r="AK275" s="145"/>
      <c r="AL275" s="145"/>
    </row>
    <row r="276" spans="1:38" ht="14.25" x14ac:dyDescent="0.2">
      <c r="A276" s="145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  <c r="AB276" s="145"/>
      <c r="AC276" s="145"/>
      <c r="AD276" s="145"/>
      <c r="AE276" s="145"/>
      <c r="AF276" s="145"/>
      <c r="AG276" s="145"/>
      <c r="AH276" s="145"/>
      <c r="AI276" s="145"/>
      <c r="AJ276" s="145"/>
      <c r="AK276" s="145"/>
      <c r="AL276" s="145"/>
    </row>
    <row r="277" spans="1:38" ht="14.25" x14ac:dyDescent="0.2">
      <c r="A277" s="145"/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145"/>
      <c r="AE277" s="145"/>
      <c r="AF277" s="145"/>
      <c r="AG277" s="145"/>
      <c r="AH277" s="145"/>
      <c r="AI277" s="145"/>
      <c r="AJ277" s="145"/>
      <c r="AK277" s="145"/>
      <c r="AL277" s="145"/>
    </row>
    <row r="278" spans="1:38" ht="14.25" x14ac:dyDescent="0.2">
      <c r="A278" s="145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  <c r="AB278" s="145"/>
      <c r="AC278" s="145"/>
      <c r="AD278" s="145"/>
      <c r="AE278" s="145"/>
      <c r="AF278" s="145"/>
      <c r="AG278" s="145"/>
      <c r="AH278" s="145"/>
      <c r="AI278" s="145"/>
      <c r="AJ278" s="145"/>
      <c r="AK278" s="145"/>
      <c r="AL278" s="145"/>
    </row>
    <row r="279" spans="1:38" ht="14.25" x14ac:dyDescent="0.2">
      <c r="A279" s="145"/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  <c r="AB279" s="145"/>
      <c r="AC279" s="145"/>
      <c r="AD279" s="145"/>
      <c r="AE279" s="145"/>
      <c r="AF279" s="145"/>
      <c r="AG279" s="145"/>
      <c r="AH279" s="145"/>
      <c r="AI279" s="145"/>
      <c r="AJ279" s="145"/>
      <c r="AK279" s="145"/>
      <c r="AL279" s="145"/>
    </row>
    <row r="280" spans="1:38" ht="14.25" x14ac:dyDescent="0.2">
      <c r="A280" s="145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  <c r="AA280" s="145"/>
      <c r="AB280" s="145"/>
      <c r="AC280" s="145"/>
      <c r="AD280" s="145"/>
      <c r="AE280" s="145"/>
      <c r="AF280" s="145"/>
      <c r="AG280" s="145"/>
      <c r="AH280" s="145"/>
      <c r="AI280" s="145"/>
      <c r="AJ280" s="145"/>
      <c r="AK280" s="145"/>
      <c r="AL280" s="145"/>
    </row>
    <row r="281" spans="1:38" ht="14.25" x14ac:dyDescent="0.2">
      <c r="A281" s="145"/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145"/>
      <c r="AE281" s="145"/>
      <c r="AF281" s="145"/>
      <c r="AG281" s="145"/>
      <c r="AH281" s="145"/>
      <c r="AI281" s="145"/>
      <c r="AJ281" s="145"/>
      <c r="AK281" s="145"/>
      <c r="AL281" s="145"/>
    </row>
    <row r="282" spans="1:38" ht="14.25" x14ac:dyDescent="0.2">
      <c r="A282" s="145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  <c r="AB282" s="145"/>
      <c r="AC282" s="145"/>
      <c r="AD282" s="145"/>
      <c r="AE282" s="145"/>
      <c r="AF282" s="145"/>
      <c r="AG282" s="145"/>
      <c r="AH282" s="145"/>
      <c r="AI282" s="145"/>
      <c r="AJ282" s="145"/>
      <c r="AK282" s="145"/>
      <c r="AL282" s="145"/>
    </row>
    <row r="283" spans="1:38" ht="14.25" x14ac:dyDescent="0.2">
      <c r="A283" s="145"/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5"/>
      <c r="AD283" s="145"/>
      <c r="AE283" s="145"/>
      <c r="AF283" s="145"/>
      <c r="AG283" s="145"/>
      <c r="AH283" s="145"/>
      <c r="AI283" s="145"/>
      <c r="AJ283" s="145"/>
      <c r="AK283" s="145"/>
      <c r="AL283" s="145"/>
    </row>
    <row r="284" spans="1:38" ht="14.25" x14ac:dyDescent="0.2">
      <c r="A284" s="145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145"/>
      <c r="AE284" s="145"/>
      <c r="AF284" s="145"/>
      <c r="AG284" s="145"/>
      <c r="AH284" s="145"/>
      <c r="AI284" s="145"/>
      <c r="AJ284" s="145"/>
      <c r="AK284" s="145"/>
      <c r="AL284" s="145"/>
    </row>
    <row r="285" spans="1:38" ht="14.25" x14ac:dyDescent="0.2">
      <c r="A285" s="145"/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  <c r="AB285" s="145"/>
      <c r="AC285" s="145"/>
      <c r="AD285" s="145"/>
      <c r="AE285" s="145"/>
      <c r="AF285" s="145"/>
      <c r="AG285" s="145"/>
      <c r="AH285" s="145"/>
      <c r="AI285" s="145"/>
      <c r="AJ285" s="145"/>
      <c r="AK285" s="145"/>
      <c r="AL285" s="145"/>
    </row>
    <row r="286" spans="1:38" ht="14.25" x14ac:dyDescent="0.2">
      <c r="A286" s="145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  <c r="AB286" s="145"/>
      <c r="AC286" s="145"/>
      <c r="AD286" s="145"/>
      <c r="AE286" s="145"/>
      <c r="AF286" s="145"/>
      <c r="AG286" s="145"/>
      <c r="AH286" s="145"/>
      <c r="AI286" s="145"/>
      <c r="AJ286" s="145"/>
      <c r="AK286" s="145"/>
      <c r="AL286" s="145"/>
    </row>
    <row r="287" spans="1:38" ht="14.25" x14ac:dyDescent="0.2">
      <c r="A287" s="145"/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145"/>
      <c r="AE287" s="145"/>
      <c r="AF287" s="145"/>
      <c r="AG287" s="145"/>
      <c r="AH287" s="145"/>
      <c r="AI287" s="145"/>
      <c r="AJ287" s="145"/>
      <c r="AK287" s="145"/>
      <c r="AL287" s="145"/>
    </row>
    <row r="288" spans="1:38" ht="14.25" x14ac:dyDescent="0.2">
      <c r="A288" s="145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145"/>
      <c r="AE288" s="145"/>
      <c r="AF288" s="145"/>
      <c r="AG288" s="145"/>
      <c r="AH288" s="145"/>
      <c r="AI288" s="145"/>
      <c r="AJ288" s="145"/>
      <c r="AK288" s="145"/>
      <c r="AL288" s="145"/>
    </row>
    <row r="289" spans="1:38" ht="14.25" x14ac:dyDescent="0.2">
      <c r="A289" s="145"/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  <c r="AB289" s="145"/>
      <c r="AC289" s="145"/>
      <c r="AD289" s="145"/>
      <c r="AE289" s="145"/>
      <c r="AF289" s="145"/>
      <c r="AG289" s="145"/>
      <c r="AH289" s="145"/>
      <c r="AI289" s="145"/>
      <c r="AJ289" s="145"/>
      <c r="AK289" s="145"/>
      <c r="AL289" s="145"/>
    </row>
    <row r="290" spans="1:38" ht="14.25" x14ac:dyDescent="0.2">
      <c r="A290" s="145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145"/>
      <c r="AE290" s="145"/>
      <c r="AF290" s="145"/>
      <c r="AG290" s="145"/>
      <c r="AH290" s="145"/>
      <c r="AI290" s="145"/>
      <c r="AJ290" s="145"/>
      <c r="AK290" s="145"/>
      <c r="AL290" s="145"/>
    </row>
    <row r="291" spans="1:38" ht="14.25" x14ac:dyDescent="0.2">
      <c r="A291" s="145"/>
      <c r="B291" s="145"/>
      <c r="C291" s="145"/>
      <c r="D291" s="145"/>
      <c r="E291" s="145"/>
      <c r="F291" s="145"/>
      <c r="G291" s="145"/>
      <c r="H291" s="145"/>
      <c r="I291" s="145"/>
      <c r="J291" s="145"/>
      <c r="K291" s="145"/>
      <c r="L291" s="145"/>
      <c r="M291" s="145"/>
      <c r="N291" s="145"/>
      <c r="O291" s="145"/>
      <c r="P291" s="145"/>
      <c r="Q291" s="145"/>
      <c r="R291" s="145"/>
      <c r="S291" s="145"/>
      <c r="T291" s="145"/>
      <c r="U291" s="145"/>
      <c r="V291" s="145"/>
      <c r="W291" s="145"/>
      <c r="X291" s="145"/>
      <c r="Y291" s="145"/>
      <c r="Z291" s="145"/>
      <c r="AA291" s="145"/>
      <c r="AB291" s="145"/>
      <c r="AC291" s="145"/>
      <c r="AD291" s="145"/>
      <c r="AE291" s="145"/>
      <c r="AF291" s="145"/>
      <c r="AG291" s="145"/>
      <c r="AH291" s="145"/>
      <c r="AI291" s="145"/>
      <c r="AJ291" s="145"/>
      <c r="AK291" s="145"/>
      <c r="AL291" s="145"/>
    </row>
    <row r="292" spans="1:38" ht="14.25" x14ac:dyDescent="0.2">
      <c r="A292" s="145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  <c r="AA292" s="145"/>
      <c r="AB292" s="145"/>
      <c r="AC292" s="145"/>
      <c r="AD292" s="145"/>
      <c r="AE292" s="145"/>
      <c r="AF292" s="145"/>
      <c r="AG292" s="145"/>
      <c r="AH292" s="145"/>
      <c r="AI292" s="145"/>
      <c r="AJ292" s="145"/>
      <c r="AK292" s="145"/>
      <c r="AL292" s="145"/>
    </row>
    <row r="293" spans="1:38" ht="14.25" x14ac:dyDescent="0.2">
      <c r="A293" s="145"/>
      <c r="B293" s="145"/>
      <c r="C293" s="145"/>
      <c r="D293" s="145"/>
      <c r="E293" s="145"/>
      <c r="F293" s="145"/>
      <c r="G293" s="145"/>
      <c r="H293" s="145"/>
      <c r="I293" s="145"/>
      <c r="J293" s="14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  <c r="AA293" s="145"/>
      <c r="AB293" s="145"/>
      <c r="AC293" s="145"/>
      <c r="AD293" s="145"/>
      <c r="AE293" s="145"/>
      <c r="AF293" s="145"/>
      <c r="AG293" s="145"/>
      <c r="AH293" s="145"/>
      <c r="AI293" s="145"/>
      <c r="AJ293" s="145"/>
      <c r="AK293" s="145"/>
      <c r="AL293" s="145"/>
    </row>
    <row r="294" spans="1:38" ht="14.25" x14ac:dyDescent="0.2">
      <c r="A294" s="145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  <c r="AB294" s="145"/>
      <c r="AC294" s="145"/>
      <c r="AD294" s="145"/>
      <c r="AE294" s="145"/>
      <c r="AF294" s="145"/>
      <c r="AG294" s="145"/>
      <c r="AH294" s="145"/>
      <c r="AI294" s="145"/>
      <c r="AJ294" s="145"/>
      <c r="AK294" s="145"/>
      <c r="AL294" s="145"/>
    </row>
    <row r="295" spans="1:38" ht="14.25" x14ac:dyDescent="0.2">
      <c r="A295" s="145"/>
      <c r="B295" s="145"/>
      <c r="C295" s="145"/>
      <c r="D295" s="145"/>
      <c r="E295" s="145"/>
      <c r="F295" s="145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145"/>
      <c r="AE295" s="145"/>
      <c r="AF295" s="145"/>
      <c r="AG295" s="145"/>
      <c r="AH295" s="145"/>
      <c r="AI295" s="145"/>
      <c r="AJ295" s="145"/>
      <c r="AK295" s="145"/>
      <c r="AL295" s="145"/>
    </row>
    <row r="296" spans="1:38" ht="14.25" x14ac:dyDescent="0.2">
      <c r="A296" s="145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  <c r="AB296" s="145"/>
      <c r="AC296" s="145"/>
      <c r="AD296" s="145"/>
      <c r="AE296" s="145"/>
      <c r="AF296" s="145"/>
      <c r="AG296" s="145"/>
      <c r="AH296" s="145"/>
      <c r="AI296" s="145"/>
      <c r="AJ296" s="145"/>
      <c r="AK296" s="145"/>
      <c r="AL296" s="145"/>
    </row>
    <row r="297" spans="1:38" ht="14.25" x14ac:dyDescent="0.2">
      <c r="A297" s="145"/>
      <c r="B297" s="145"/>
      <c r="C297" s="145"/>
      <c r="D297" s="145"/>
      <c r="E297" s="145"/>
      <c r="F297" s="145"/>
      <c r="G297" s="145"/>
      <c r="H297" s="145"/>
      <c r="I297" s="145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  <c r="AB297" s="145"/>
      <c r="AC297" s="145"/>
      <c r="AD297" s="145"/>
      <c r="AE297" s="145"/>
      <c r="AF297" s="145"/>
      <c r="AG297" s="145"/>
      <c r="AH297" s="145"/>
      <c r="AI297" s="145"/>
      <c r="AJ297" s="145"/>
      <c r="AK297" s="145"/>
      <c r="AL297" s="145"/>
    </row>
    <row r="298" spans="1:38" ht="14.25" x14ac:dyDescent="0.2">
      <c r="A298" s="145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145"/>
      <c r="AE298" s="145"/>
      <c r="AF298" s="145"/>
      <c r="AG298" s="145"/>
      <c r="AH298" s="145"/>
      <c r="AI298" s="145"/>
      <c r="AJ298" s="145"/>
      <c r="AK298" s="145"/>
      <c r="AL298" s="145"/>
    </row>
    <row r="299" spans="1:38" ht="14.25" x14ac:dyDescent="0.2">
      <c r="A299" s="145"/>
      <c r="B299" s="145"/>
      <c r="C299" s="145"/>
      <c r="D299" s="145"/>
      <c r="E299" s="145"/>
      <c r="F299" s="145"/>
      <c r="G299" s="145"/>
      <c r="H299" s="145"/>
      <c r="I299" s="145"/>
      <c r="J299" s="14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  <c r="AA299" s="145"/>
      <c r="AB299" s="145"/>
      <c r="AC299" s="145"/>
      <c r="AD299" s="145"/>
      <c r="AE299" s="145"/>
      <c r="AF299" s="145"/>
      <c r="AG299" s="145"/>
      <c r="AH299" s="145"/>
      <c r="AI299" s="145"/>
      <c r="AJ299" s="145"/>
      <c r="AK299" s="145"/>
      <c r="AL299" s="145"/>
    </row>
    <row r="300" spans="1:38" ht="14.25" x14ac:dyDescent="0.2">
      <c r="A300" s="145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145"/>
      <c r="AE300" s="145"/>
      <c r="AF300" s="145"/>
      <c r="AG300" s="145"/>
      <c r="AH300" s="145"/>
      <c r="AI300" s="145"/>
      <c r="AJ300" s="145"/>
      <c r="AK300" s="145"/>
      <c r="AL300" s="145"/>
    </row>
    <row r="301" spans="1:38" ht="14.25" x14ac:dyDescent="0.2">
      <c r="A301" s="145"/>
      <c r="B301" s="145"/>
      <c r="C301" s="145"/>
      <c r="D301" s="145"/>
      <c r="E301" s="145"/>
      <c r="F301" s="145"/>
      <c r="G301" s="145"/>
      <c r="H301" s="145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  <c r="AB301" s="145"/>
      <c r="AC301" s="145"/>
      <c r="AD301" s="145"/>
      <c r="AE301" s="145"/>
      <c r="AF301" s="145"/>
      <c r="AG301" s="145"/>
      <c r="AH301" s="145"/>
      <c r="AI301" s="145"/>
      <c r="AJ301" s="145"/>
      <c r="AK301" s="145"/>
      <c r="AL301" s="145"/>
    </row>
    <row r="302" spans="1:38" ht="14.25" x14ac:dyDescent="0.2">
      <c r="A302" s="145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145"/>
      <c r="AE302" s="145"/>
      <c r="AF302" s="145"/>
      <c r="AG302" s="145"/>
      <c r="AH302" s="145"/>
      <c r="AI302" s="145"/>
      <c r="AJ302" s="145"/>
      <c r="AK302" s="145"/>
      <c r="AL302" s="145"/>
    </row>
    <row r="303" spans="1:38" ht="14.25" x14ac:dyDescent="0.2">
      <c r="A303" s="145"/>
      <c r="B303" s="145"/>
      <c r="C303" s="145"/>
      <c r="D303" s="145"/>
      <c r="E303" s="145"/>
      <c r="F303" s="145"/>
      <c r="G303" s="145"/>
      <c r="H303" s="145"/>
      <c r="I303" s="145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  <c r="AA303" s="145"/>
      <c r="AB303" s="145"/>
      <c r="AC303" s="145"/>
      <c r="AD303" s="145"/>
      <c r="AE303" s="145"/>
      <c r="AF303" s="145"/>
      <c r="AG303" s="145"/>
      <c r="AH303" s="145"/>
      <c r="AI303" s="145"/>
      <c r="AJ303" s="145"/>
      <c r="AK303" s="145"/>
      <c r="AL303" s="145"/>
    </row>
    <row r="304" spans="1:38" ht="14.25" x14ac:dyDescent="0.2">
      <c r="A304" s="145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145"/>
      <c r="AE304" s="145"/>
      <c r="AF304" s="145"/>
      <c r="AG304" s="145"/>
      <c r="AH304" s="145"/>
      <c r="AI304" s="145"/>
      <c r="AJ304" s="145"/>
      <c r="AK304" s="145"/>
      <c r="AL304" s="145"/>
    </row>
    <row r="305" spans="1:38" ht="14.25" x14ac:dyDescent="0.2">
      <c r="A305" s="145"/>
      <c r="B305" s="145"/>
      <c r="C305" s="145"/>
      <c r="D305" s="145"/>
      <c r="E305" s="145"/>
      <c r="F305" s="145"/>
      <c r="G305" s="145"/>
      <c r="H305" s="145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  <c r="AA305" s="145"/>
      <c r="AB305" s="145"/>
      <c r="AC305" s="145"/>
      <c r="AD305" s="145"/>
      <c r="AE305" s="145"/>
      <c r="AF305" s="145"/>
      <c r="AG305" s="145"/>
      <c r="AH305" s="145"/>
      <c r="AI305" s="145"/>
      <c r="AJ305" s="145"/>
      <c r="AK305" s="145"/>
      <c r="AL305" s="145"/>
    </row>
    <row r="306" spans="1:38" ht="14.25" x14ac:dyDescent="0.2">
      <c r="A306" s="145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145"/>
      <c r="AE306" s="145"/>
      <c r="AF306" s="145"/>
      <c r="AG306" s="145"/>
      <c r="AH306" s="145"/>
      <c r="AI306" s="145"/>
      <c r="AJ306" s="145"/>
      <c r="AK306" s="145"/>
      <c r="AL306" s="145"/>
    </row>
    <row r="307" spans="1:38" ht="14.25" x14ac:dyDescent="0.2">
      <c r="A307" s="145"/>
      <c r="B307" s="145"/>
      <c r="C307" s="145"/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  <c r="AA307" s="145"/>
      <c r="AB307" s="145"/>
      <c r="AC307" s="145"/>
      <c r="AD307" s="145"/>
      <c r="AE307" s="145"/>
      <c r="AF307" s="145"/>
      <c r="AG307" s="145"/>
      <c r="AH307" s="145"/>
      <c r="AI307" s="145"/>
      <c r="AJ307" s="145"/>
      <c r="AK307" s="145"/>
      <c r="AL307" s="145"/>
    </row>
    <row r="308" spans="1:38" ht="14.25" x14ac:dyDescent="0.2">
      <c r="A308" s="145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5"/>
      <c r="AD308" s="145"/>
      <c r="AE308" s="145"/>
      <c r="AF308" s="145"/>
      <c r="AG308" s="145"/>
      <c r="AH308" s="145"/>
      <c r="AI308" s="145"/>
      <c r="AJ308" s="145"/>
      <c r="AK308" s="145"/>
      <c r="AL308" s="145"/>
    </row>
    <row r="309" spans="1:38" ht="14.25" x14ac:dyDescent="0.2">
      <c r="A309" s="145"/>
      <c r="B309" s="145"/>
      <c r="C309" s="145"/>
      <c r="D309" s="145"/>
      <c r="E309" s="145"/>
      <c r="F309" s="145"/>
      <c r="G309" s="145"/>
      <c r="H309" s="145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  <c r="AA309" s="145"/>
      <c r="AB309" s="145"/>
      <c r="AC309" s="145"/>
      <c r="AD309" s="145"/>
      <c r="AE309" s="145"/>
      <c r="AF309" s="145"/>
      <c r="AG309" s="145"/>
      <c r="AH309" s="145"/>
      <c r="AI309" s="145"/>
      <c r="AJ309" s="145"/>
      <c r="AK309" s="145"/>
      <c r="AL309" s="145"/>
    </row>
    <row r="310" spans="1:38" ht="14.25" x14ac:dyDescent="0.2">
      <c r="A310" s="145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145"/>
      <c r="AE310" s="145"/>
      <c r="AF310" s="145"/>
      <c r="AG310" s="145"/>
      <c r="AH310" s="145"/>
      <c r="AI310" s="145"/>
      <c r="AJ310" s="145"/>
      <c r="AK310" s="145"/>
      <c r="AL310" s="145"/>
    </row>
    <row r="311" spans="1:38" ht="14.25" x14ac:dyDescent="0.2">
      <c r="A311" s="145"/>
      <c r="B311" s="145"/>
      <c r="C311" s="145"/>
      <c r="D311" s="145"/>
      <c r="E311" s="145"/>
      <c r="F311" s="145"/>
      <c r="G311" s="145"/>
      <c r="H311" s="145"/>
      <c r="I311" s="145"/>
      <c r="J311" s="14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  <c r="AA311" s="145"/>
      <c r="AB311" s="145"/>
      <c r="AC311" s="145"/>
      <c r="AD311" s="145"/>
      <c r="AE311" s="145"/>
      <c r="AF311" s="145"/>
      <c r="AG311" s="145"/>
      <c r="AH311" s="145"/>
      <c r="AI311" s="145"/>
      <c r="AJ311" s="145"/>
      <c r="AK311" s="145"/>
      <c r="AL311" s="145"/>
    </row>
    <row r="312" spans="1:38" ht="14.25" x14ac:dyDescent="0.2">
      <c r="A312" s="145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145"/>
      <c r="AE312" s="145"/>
      <c r="AF312" s="145"/>
      <c r="AG312" s="145"/>
      <c r="AH312" s="145"/>
      <c r="AI312" s="145"/>
      <c r="AJ312" s="145"/>
      <c r="AK312" s="145"/>
      <c r="AL312" s="145"/>
    </row>
    <row r="313" spans="1:38" ht="14.25" x14ac:dyDescent="0.2">
      <c r="A313" s="145"/>
      <c r="B313" s="145"/>
      <c r="C313" s="145"/>
      <c r="D313" s="145"/>
      <c r="E313" s="145"/>
      <c r="F313" s="145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145"/>
      <c r="AE313" s="145"/>
      <c r="AF313" s="145"/>
      <c r="AG313" s="145"/>
      <c r="AH313" s="145"/>
      <c r="AI313" s="145"/>
      <c r="AJ313" s="145"/>
      <c r="AK313" s="145"/>
      <c r="AL313" s="145"/>
    </row>
    <row r="314" spans="1:38" ht="14.25" x14ac:dyDescent="0.2">
      <c r="A314" s="145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45"/>
      <c r="AE314" s="145"/>
      <c r="AF314" s="145"/>
      <c r="AG314" s="145"/>
      <c r="AH314" s="145"/>
      <c r="AI314" s="145"/>
      <c r="AJ314" s="145"/>
      <c r="AK314" s="145"/>
      <c r="AL314" s="145"/>
    </row>
    <row r="315" spans="1:38" ht="14.25" x14ac:dyDescent="0.2">
      <c r="A315" s="145"/>
      <c r="B315" s="145"/>
      <c r="C315" s="145"/>
      <c r="D315" s="145"/>
      <c r="E315" s="145"/>
      <c r="F315" s="145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145"/>
      <c r="AE315" s="145"/>
      <c r="AF315" s="145"/>
      <c r="AG315" s="145"/>
      <c r="AH315" s="145"/>
      <c r="AI315" s="145"/>
      <c r="AJ315" s="145"/>
      <c r="AK315" s="145"/>
      <c r="AL315" s="145"/>
    </row>
    <row r="316" spans="1:38" ht="14.25" x14ac:dyDescent="0.2">
      <c r="A316" s="145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145"/>
      <c r="AE316" s="145"/>
      <c r="AF316" s="145"/>
      <c r="AG316" s="145"/>
      <c r="AH316" s="145"/>
      <c r="AI316" s="145"/>
      <c r="AJ316" s="145"/>
      <c r="AK316" s="145"/>
      <c r="AL316" s="145"/>
    </row>
    <row r="317" spans="1:38" ht="14.25" x14ac:dyDescent="0.2">
      <c r="A317" s="145"/>
      <c r="B317" s="145"/>
      <c r="C317" s="145"/>
      <c r="D317" s="145"/>
      <c r="E317" s="145"/>
      <c r="F317" s="145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</row>
    <row r="318" spans="1:38" ht="14.25" x14ac:dyDescent="0.2">
      <c r="A318" s="145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</row>
    <row r="319" spans="1:38" ht="14.25" x14ac:dyDescent="0.2">
      <c r="A319" s="145"/>
      <c r="B319" s="145"/>
      <c r="C319" s="145"/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</row>
    <row r="320" spans="1:38" ht="14.25" x14ac:dyDescent="0.2">
      <c r="A320" s="145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145"/>
      <c r="AE320" s="145"/>
      <c r="AF320" s="145"/>
      <c r="AG320" s="145"/>
      <c r="AH320" s="145"/>
      <c r="AI320" s="145"/>
      <c r="AJ320" s="145"/>
      <c r="AK320" s="145"/>
      <c r="AL320" s="145"/>
    </row>
    <row r="321" spans="1:38" ht="14.25" x14ac:dyDescent="0.2">
      <c r="A321" s="145"/>
      <c r="B321" s="145"/>
      <c r="C321" s="145"/>
      <c r="D321" s="145"/>
      <c r="E321" s="145"/>
      <c r="F321" s="145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145"/>
      <c r="AE321" s="145"/>
      <c r="AF321" s="145"/>
      <c r="AG321" s="145"/>
      <c r="AH321" s="145"/>
      <c r="AI321" s="145"/>
      <c r="AJ321" s="145"/>
      <c r="AK321" s="145"/>
      <c r="AL321" s="145"/>
    </row>
    <row r="322" spans="1:38" ht="14.25" x14ac:dyDescent="0.2">
      <c r="A322" s="145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  <c r="T322" s="145"/>
      <c r="U322" s="145"/>
      <c r="V322" s="145"/>
      <c r="W322" s="145"/>
      <c r="X322" s="145"/>
      <c r="Y322" s="145"/>
      <c r="Z322" s="145"/>
      <c r="AA322" s="145"/>
      <c r="AB322" s="145"/>
      <c r="AC322" s="145"/>
      <c r="AD322" s="145"/>
      <c r="AE322" s="145"/>
      <c r="AF322" s="145"/>
      <c r="AG322" s="145"/>
      <c r="AH322" s="145"/>
      <c r="AI322" s="145"/>
      <c r="AJ322" s="145"/>
      <c r="AK322" s="145"/>
      <c r="AL322" s="145"/>
    </row>
    <row r="323" spans="1:38" ht="14.25" x14ac:dyDescent="0.2">
      <c r="A323" s="145"/>
      <c r="B323" s="145"/>
      <c r="C323" s="145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145"/>
      <c r="AE323" s="145"/>
      <c r="AF323" s="145"/>
      <c r="AG323" s="145"/>
      <c r="AH323" s="145"/>
      <c r="AI323" s="145"/>
      <c r="AJ323" s="145"/>
      <c r="AK323" s="145"/>
      <c r="AL323" s="145"/>
    </row>
    <row r="324" spans="1:38" ht="14.25" x14ac:dyDescent="0.2">
      <c r="A324" s="145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145"/>
      <c r="AE324" s="145"/>
      <c r="AF324" s="145"/>
      <c r="AG324" s="145"/>
      <c r="AH324" s="145"/>
      <c r="AI324" s="145"/>
      <c r="AJ324" s="145"/>
      <c r="AK324" s="145"/>
      <c r="AL324" s="145"/>
    </row>
    <row r="325" spans="1:38" ht="14.25" x14ac:dyDescent="0.2">
      <c r="A325" s="145"/>
      <c r="B325" s="145"/>
      <c r="C325" s="145"/>
      <c r="D325" s="145"/>
      <c r="E325" s="145"/>
      <c r="F325" s="145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145"/>
      <c r="AE325" s="145"/>
      <c r="AF325" s="145"/>
      <c r="AG325" s="145"/>
      <c r="AH325" s="145"/>
      <c r="AI325" s="145"/>
      <c r="AJ325" s="145"/>
      <c r="AK325" s="145"/>
      <c r="AL325" s="145"/>
    </row>
    <row r="326" spans="1:38" ht="14.25" x14ac:dyDescent="0.2">
      <c r="A326" s="145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145"/>
      <c r="AE326" s="145"/>
      <c r="AF326" s="145"/>
      <c r="AG326" s="145"/>
      <c r="AH326" s="145"/>
      <c r="AI326" s="145"/>
      <c r="AJ326" s="145"/>
      <c r="AK326" s="145"/>
      <c r="AL326" s="145"/>
    </row>
    <row r="327" spans="1:38" ht="14.25" x14ac:dyDescent="0.2">
      <c r="A327" s="145"/>
      <c r="B327" s="145"/>
      <c r="C327" s="145"/>
      <c r="D327" s="145"/>
      <c r="E327" s="145"/>
      <c r="F327" s="145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145"/>
      <c r="AE327" s="145"/>
      <c r="AF327" s="145"/>
      <c r="AG327" s="145"/>
      <c r="AH327" s="145"/>
      <c r="AI327" s="145"/>
      <c r="AJ327" s="145"/>
      <c r="AK327" s="145"/>
      <c r="AL327" s="145"/>
    </row>
    <row r="328" spans="1:38" ht="14.25" x14ac:dyDescent="0.2">
      <c r="A328" s="145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145"/>
      <c r="AE328" s="145"/>
      <c r="AF328" s="145"/>
      <c r="AG328" s="145"/>
      <c r="AH328" s="145"/>
      <c r="AI328" s="145"/>
      <c r="AJ328" s="145"/>
      <c r="AK328" s="145"/>
      <c r="AL328" s="145"/>
    </row>
    <row r="329" spans="1:38" ht="14.25" x14ac:dyDescent="0.2">
      <c r="A329" s="145"/>
      <c r="B329" s="145"/>
      <c r="C329" s="145"/>
      <c r="D329" s="145"/>
      <c r="E329" s="145"/>
      <c r="F329" s="145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  <c r="AB329" s="145"/>
      <c r="AC329" s="145"/>
      <c r="AD329" s="145"/>
      <c r="AE329" s="145"/>
      <c r="AF329" s="145"/>
      <c r="AG329" s="145"/>
      <c r="AH329" s="145"/>
      <c r="AI329" s="145"/>
      <c r="AJ329" s="145"/>
      <c r="AK329" s="145"/>
      <c r="AL329" s="145"/>
    </row>
    <row r="330" spans="1:38" ht="14.25" x14ac:dyDescent="0.2">
      <c r="A330" s="145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</row>
    <row r="331" spans="1:38" ht="14.25" x14ac:dyDescent="0.2">
      <c r="A331" s="145"/>
      <c r="B331" s="145"/>
      <c r="C331" s="145"/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</row>
    <row r="332" spans="1:38" ht="14.25" x14ac:dyDescent="0.2">
      <c r="A332" s="145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</row>
    <row r="333" spans="1:38" ht="14.25" x14ac:dyDescent="0.2">
      <c r="A333" s="145"/>
      <c r="B333" s="145"/>
      <c r="C333" s="145"/>
      <c r="D333" s="145"/>
      <c r="E333" s="145"/>
      <c r="F333" s="145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</row>
    <row r="334" spans="1:38" ht="14.25" x14ac:dyDescent="0.2">
      <c r="A334" s="145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</row>
    <row r="335" spans="1:38" ht="14.25" x14ac:dyDescent="0.2">
      <c r="A335" s="145"/>
      <c r="B335" s="145"/>
      <c r="C335" s="145"/>
      <c r="D335" s="145"/>
      <c r="E335" s="145"/>
      <c r="F335" s="145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</row>
    <row r="336" spans="1:38" ht="14.25" x14ac:dyDescent="0.2">
      <c r="A336" s="145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</row>
    <row r="337" spans="1:38" ht="14.25" x14ac:dyDescent="0.2">
      <c r="A337" s="145"/>
      <c r="B337" s="145"/>
      <c r="C337" s="145"/>
      <c r="D337" s="145"/>
      <c r="E337" s="145"/>
      <c r="F337" s="145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</row>
    <row r="338" spans="1:38" ht="14.25" x14ac:dyDescent="0.2">
      <c r="A338" s="145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</row>
    <row r="339" spans="1:38" ht="14.25" x14ac:dyDescent="0.2">
      <c r="A339" s="145"/>
      <c r="B339" s="145"/>
      <c r="C339" s="145"/>
      <c r="D339" s="145"/>
      <c r="E339" s="145"/>
      <c r="F339" s="145"/>
      <c r="G339" s="145"/>
      <c r="H339" s="145"/>
      <c r="I339" s="145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145"/>
      <c r="AE339" s="145"/>
      <c r="AF339" s="145"/>
      <c r="AG339" s="145"/>
      <c r="AH339" s="145"/>
      <c r="AI339" s="145"/>
      <c r="AJ339" s="145"/>
      <c r="AK339" s="145"/>
      <c r="AL339" s="145"/>
    </row>
    <row r="340" spans="1:38" ht="14.25" x14ac:dyDescent="0.2">
      <c r="A340" s="145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145"/>
      <c r="AE340" s="145"/>
      <c r="AF340" s="145"/>
      <c r="AG340" s="145"/>
      <c r="AH340" s="145"/>
      <c r="AI340" s="145"/>
      <c r="AJ340" s="145"/>
      <c r="AK340" s="145"/>
      <c r="AL340" s="145"/>
    </row>
    <row r="341" spans="1:38" ht="14.25" x14ac:dyDescent="0.2">
      <c r="A341" s="145"/>
      <c r="B341" s="145"/>
      <c r="C341" s="145"/>
      <c r="D341" s="145"/>
      <c r="E341" s="145"/>
      <c r="F341" s="145"/>
      <c r="G341" s="145"/>
      <c r="H341" s="145"/>
      <c r="I341" s="145"/>
      <c r="J341" s="14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  <c r="AA341" s="145"/>
      <c r="AB341" s="145"/>
      <c r="AC341" s="145"/>
      <c r="AD341" s="145"/>
      <c r="AE341" s="145"/>
      <c r="AF341" s="145"/>
      <c r="AG341" s="145"/>
      <c r="AH341" s="145"/>
      <c r="AI341" s="145"/>
      <c r="AJ341" s="145"/>
      <c r="AK341" s="145"/>
      <c r="AL341" s="145"/>
    </row>
    <row r="342" spans="1:38" ht="14.25" x14ac:dyDescent="0.2">
      <c r="A342" s="145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145"/>
      <c r="AE342" s="145"/>
      <c r="AF342" s="145"/>
      <c r="AG342" s="145"/>
      <c r="AH342" s="145"/>
      <c r="AI342" s="145"/>
      <c r="AJ342" s="145"/>
      <c r="AK342" s="145"/>
      <c r="AL342" s="145"/>
    </row>
    <row r="343" spans="1:38" ht="14.25" x14ac:dyDescent="0.2">
      <c r="A343" s="145"/>
      <c r="B343" s="145"/>
      <c r="C343" s="145"/>
      <c r="D343" s="145"/>
      <c r="E343" s="145"/>
      <c r="F343" s="145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145"/>
      <c r="AE343" s="145"/>
      <c r="AF343" s="145"/>
      <c r="AG343" s="145"/>
      <c r="AH343" s="145"/>
      <c r="AI343" s="145"/>
      <c r="AJ343" s="145"/>
      <c r="AK343" s="145"/>
      <c r="AL343" s="145"/>
    </row>
    <row r="344" spans="1:38" ht="14.25" x14ac:dyDescent="0.2">
      <c r="A344" s="145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145"/>
      <c r="AE344" s="145"/>
      <c r="AF344" s="145"/>
      <c r="AG344" s="145"/>
      <c r="AH344" s="145"/>
      <c r="AI344" s="145"/>
      <c r="AJ344" s="145"/>
      <c r="AK344" s="145"/>
      <c r="AL344" s="145"/>
    </row>
    <row r="345" spans="1:38" ht="14.25" x14ac:dyDescent="0.2">
      <c r="A345" s="145"/>
      <c r="B345" s="145"/>
      <c r="C345" s="145"/>
      <c r="D345" s="145"/>
      <c r="E345" s="145"/>
      <c r="F345" s="145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145"/>
      <c r="AE345" s="145"/>
      <c r="AF345" s="145"/>
      <c r="AG345" s="145"/>
      <c r="AH345" s="145"/>
      <c r="AI345" s="145"/>
      <c r="AJ345" s="145"/>
      <c r="AK345" s="145"/>
      <c r="AL345" s="145"/>
    </row>
    <row r="346" spans="1:38" ht="14.25" x14ac:dyDescent="0.2">
      <c r="A346" s="145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  <c r="AA346" s="145"/>
      <c r="AB346" s="145"/>
      <c r="AC346" s="145"/>
      <c r="AD346" s="145"/>
      <c r="AE346" s="145"/>
      <c r="AF346" s="145"/>
      <c r="AG346" s="145"/>
      <c r="AH346" s="145"/>
      <c r="AI346" s="145"/>
      <c r="AJ346" s="145"/>
      <c r="AK346" s="145"/>
      <c r="AL346" s="145"/>
    </row>
    <row r="347" spans="1:38" ht="14.25" x14ac:dyDescent="0.2">
      <c r="A347" s="145"/>
      <c r="B347" s="145"/>
      <c r="C347" s="145"/>
      <c r="D347" s="145"/>
      <c r="E347" s="145"/>
      <c r="F347" s="145"/>
      <c r="G347" s="145"/>
      <c r="H347" s="145"/>
      <c r="I347" s="145"/>
      <c r="J347" s="14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  <c r="AA347" s="145"/>
      <c r="AB347" s="145"/>
      <c r="AC347" s="145"/>
      <c r="AD347" s="145"/>
      <c r="AE347" s="145"/>
      <c r="AF347" s="145"/>
      <c r="AG347" s="145"/>
      <c r="AH347" s="145"/>
      <c r="AI347" s="145"/>
      <c r="AJ347" s="145"/>
      <c r="AK347" s="145"/>
      <c r="AL347" s="145"/>
    </row>
    <row r="348" spans="1:38" ht="14.25" x14ac:dyDescent="0.2">
      <c r="A348" s="145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45"/>
      <c r="U348" s="145"/>
      <c r="V348" s="145"/>
      <c r="W348" s="145"/>
      <c r="X348" s="145"/>
      <c r="Y348" s="145"/>
      <c r="Z348" s="145"/>
      <c r="AA348" s="145"/>
      <c r="AB348" s="145"/>
      <c r="AC348" s="145"/>
      <c r="AD348" s="145"/>
      <c r="AE348" s="145"/>
      <c r="AF348" s="145"/>
      <c r="AG348" s="145"/>
      <c r="AH348" s="145"/>
      <c r="AI348" s="145"/>
      <c r="AJ348" s="145"/>
      <c r="AK348" s="145"/>
      <c r="AL348" s="145"/>
    </row>
    <row r="349" spans="1:38" ht="14.25" x14ac:dyDescent="0.2">
      <c r="A349" s="145"/>
      <c r="B349" s="145"/>
      <c r="C349" s="145"/>
      <c r="D349" s="145"/>
      <c r="E349" s="145"/>
      <c r="F349" s="145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145"/>
      <c r="AE349" s="145"/>
      <c r="AF349" s="145"/>
      <c r="AG349" s="145"/>
      <c r="AH349" s="145"/>
      <c r="AI349" s="145"/>
      <c r="AJ349" s="145"/>
      <c r="AK349" s="145"/>
      <c r="AL349" s="145"/>
    </row>
    <row r="350" spans="1:38" ht="14.25" x14ac:dyDescent="0.2">
      <c r="A350" s="145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145"/>
      <c r="AE350" s="145"/>
      <c r="AF350" s="145"/>
      <c r="AG350" s="145"/>
      <c r="AH350" s="145"/>
      <c r="AI350" s="145"/>
      <c r="AJ350" s="145"/>
      <c r="AK350" s="145"/>
      <c r="AL350" s="145"/>
    </row>
    <row r="351" spans="1:38" ht="14.25" x14ac:dyDescent="0.2">
      <c r="A351" s="145"/>
      <c r="B351" s="145"/>
      <c r="C351" s="145"/>
      <c r="D351" s="145"/>
      <c r="E351" s="145"/>
      <c r="F351" s="145"/>
      <c r="G351" s="145"/>
      <c r="H351" s="145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145"/>
      <c r="AE351" s="145"/>
      <c r="AF351" s="145"/>
      <c r="AG351" s="145"/>
      <c r="AH351" s="145"/>
      <c r="AI351" s="145"/>
      <c r="AJ351" s="145"/>
      <c r="AK351" s="145"/>
      <c r="AL351" s="145"/>
    </row>
    <row r="352" spans="1:38" ht="14.25" x14ac:dyDescent="0.2">
      <c r="A352" s="145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145"/>
      <c r="AE352" s="145"/>
      <c r="AF352" s="145"/>
      <c r="AG352" s="145"/>
      <c r="AH352" s="145"/>
      <c r="AI352" s="145"/>
      <c r="AJ352" s="145"/>
      <c r="AK352" s="145"/>
      <c r="AL352" s="145"/>
    </row>
    <row r="353" spans="1:38" ht="14.25" x14ac:dyDescent="0.2">
      <c r="A353" s="145"/>
      <c r="B353" s="145"/>
      <c r="C353" s="145"/>
      <c r="D353" s="145"/>
      <c r="E353" s="145"/>
      <c r="F353" s="145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145"/>
      <c r="AE353" s="145"/>
      <c r="AF353" s="145"/>
      <c r="AG353" s="145"/>
      <c r="AH353" s="145"/>
      <c r="AI353" s="145"/>
      <c r="AJ353" s="145"/>
      <c r="AK353" s="145"/>
      <c r="AL353" s="145"/>
    </row>
    <row r="354" spans="1:38" ht="14.25" x14ac:dyDescent="0.2">
      <c r="A354" s="145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145"/>
      <c r="AE354" s="145"/>
      <c r="AF354" s="145"/>
      <c r="AG354" s="145"/>
      <c r="AH354" s="145"/>
      <c r="AI354" s="145"/>
      <c r="AJ354" s="145"/>
      <c r="AK354" s="145"/>
      <c r="AL354" s="145"/>
    </row>
    <row r="355" spans="1:38" ht="14.25" x14ac:dyDescent="0.2">
      <c r="A355" s="145"/>
      <c r="B355" s="145"/>
      <c r="C355" s="145"/>
      <c r="D355" s="145"/>
      <c r="E355" s="145"/>
      <c r="F355" s="145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145"/>
      <c r="AE355" s="145"/>
      <c r="AF355" s="145"/>
      <c r="AG355" s="145"/>
      <c r="AH355" s="145"/>
      <c r="AI355" s="145"/>
      <c r="AJ355" s="145"/>
      <c r="AK355" s="145"/>
      <c r="AL355" s="145"/>
    </row>
    <row r="356" spans="1:38" ht="14.25" x14ac:dyDescent="0.2">
      <c r="A356" s="145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145"/>
      <c r="AE356" s="145"/>
      <c r="AF356" s="145"/>
      <c r="AG356" s="145"/>
      <c r="AH356" s="145"/>
      <c r="AI356" s="145"/>
      <c r="AJ356" s="145"/>
      <c r="AK356" s="145"/>
      <c r="AL356" s="145"/>
    </row>
    <row r="357" spans="1:38" ht="14.25" x14ac:dyDescent="0.2">
      <c r="A357" s="145"/>
      <c r="B357" s="145"/>
      <c r="C357" s="145"/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145"/>
      <c r="AE357" s="145"/>
      <c r="AF357" s="145"/>
      <c r="AG357" s="145"/>
      <c r="AH357" s="145"/>
      <c r="AI357" s="145"/>
      <c r="AJ357" s="145"/>
      <c r="AK357" s="145"/>
      <c r="AL357" s="145"/>
    </row>
    <row r="358" spans="1:38" ht="14.25" x14ac:dyDescent="0.2">
      <c r="A358" s="145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145"/>
      <c r="AE358" s="145"/>
      <c r="AF358" s="145"/>
      <c r="AG358" s="145"/>
      <c r="AH358" s="145"/>
      <c r="AI358" s="145"/>
      <c r="AJ358" s="145"/>
      <c r="AK358" s="145"/>
      <c r="AL358" s="145"/>
    </row>
    <row r="359" spans="1:38" ht="14.25" x14ac:dyDescent="0.2">
      <c r="A359" s="145"/>
      <c r="B359" s="145"/>
      <c r="C359" s="145"/>
      <c r="D359" s="145"/>
      <c r="E359" s="145"/>
      <c r="F359" s="145"/>
      <c r="G359" s="145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  <c r="AB359" s="145"/>
      <c r="AC359" s="145"/>
      <c r="AD359" s="145"/>
      <c r="AE359" s="145"/>
      <c r="AF359" s="145"/>
      <c r="AG359" s="145"/>
      <c r="AH359" s="145"/>
      <c r="AI359" s="145"/>
      <c r="AJ359" s="145"/>
      <c r="AK359" s="145"/>
      <c r="AL359" s="145"/>
    </row>
    <row r="360" spans="1:38" ht="14.25" x14ac:dyDescent="0.2">
      <c r="A360" s="145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145"/>
      <c r="AE360" s="145"/>
      <c r="AF360" s="145"/>
      <c r="AG360" s="145"/>
      <c r="AH360" s="145"/>
      <c r="AI360" s="145"/>
      <c r="AJ360" s="145"/>
      <c r="AK360" s="145"/>
      <c r="AL360" s="145"/>
    </row>
    <row r="361" spans="1:38" ht="14.25" x14ac:dyDescent="0.2">
      <c r="A361" s="145"/>
      <c r="B361" s="145"/>
      <c r="C361" s="145"/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145"/>
      <c r="AE361" s="145"/>
      <c r="AF361" s="145"/>
      <c r="AG361" s="145"/>
      <c r="AH361" s="145"/>
      <c r="AI361" s="145"/>
      <c r="AJ361" s="145"/>
      <c r="AK361" s="145"/>
      <c r="AL361" s="145"/>
    </row>
    <row r="362" spans="1:38" ht="14.25" x14ac:dyDescent="0.2">
      <c r="A362" s="145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145"/>
      <c r="AE362" s="145"/>
      <c r="AF362" s="145"/>
      <c r="AG362" s="145"/>
      <c r="AH362" s="145"/>
      <c r="AI362" s="145"/>
      <c r="AJ362" s="145"/>
      <c r="AK362" s="145"/>
      <c r="AL362" s="145"/>
    </row>
    <row r="363" spans="1:38" ht="14.25" x14ac:dyDescent="0.2">
      <c r="A363" s="145"/>
      <c r="B363" s="145"/>
      <c r="C363" s="145"/>
      <c r="D363" s="145"/>
      <c r="E363" s="145"/>
      <c r="F363" s="145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145"/>
      <c r="AE363" s="145"/>
      <c r="AF363" s="145"/>
      <c r="AG363" s="145"/>
      <c r="AH363" s="145"/>
      <c r="AI363" s="145"/>
      <c r="AJ363" s="145"/>
      <c r="AK363" s="145"/>
      <c r="AL363" s="145"/>
    </row>
    <row r="364" spans="1:38" ht="14.25" x14ac:dyDescent="0.2">
      <c r="A364" s="145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  <c r="AA364" s="145"/>
      <c r="AB364" s="145"/>
      <c r="AC364" s="145"/>
      <c r="AD364" s="145"/>
      <c r="AE364" s="145"/>
      <c r="AF364" s="145"/>
      <c r="AG364" s="145"/>
      <c r="AH364" s="145"/>
      <c r="AI364" s="145"/>
      <c r="AJ364" s="145"/>
      <c r="AK364" s="145"/>
      <c r="AL364" s="145"/>
    </row>
    <row r="365" spans="1:38" ht="14.25" x14ac:dyDescent="0.2">
      <c r="A365" s="145"/>
      <c r="B365" s="145"/>
      <c r="C365" s="145"/>
      <c r="D365" s="145"/>
      <c r="E365" s="145"/>
      <c r="F365" s="145"/>
      <c r="G365" s="145"/>
      <c r="H365" s="145"/>
      <c r="I365" s="145"/>
      <c r="J365" s="145"/>
      <c r="K365" s="145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  <c r="AA365" s="145"/>
      <c r="AB365" s="145"/>
      <c r="AC365" s="145"/>
      <c r="AD365" s="145"/>
      <c r="AE365" s="145"/>
      <c r="AF365" s="145"/>
      <c r="AG365" s="145"/>
      <c r="AH365" s="145"/>
      <c r="AI365" s="145"/>
      <c r="AJ365" s="145"/>
      <c r="AK365" s="145"/>
      <c r="AL365" s="145"/>
    </row>
    <row r="366" spans="1:38" ht="14.25" x14ac:dyDescent="0.2">
      <c r="A366" s="145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145"/>
      <c r="AE366" s="145"/>
      <c r="AF366" s="145"/>
      <c r="AG366" s="145"/>
      <c r="AH366" s="145"/>
      <c r="AI366" s="145"/>
      <c r="AJ366" s="145"/>
      <c r="AK366" s="145"/>
      <c r="AL366" s="145"/>
    </row>
    <row r="367" spans="1:38" ht="14.25" x14ac:dyDescent="0.2">
      <c r="A367" s="145"/>
      <c r="B367" s="145"/>
      <c r="C367" s="145"/>
      <c r="D367" s="145"/>
      <c r="E367" s="145"/>
      <c r="F367" s="145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145"/>
      <c r="AE367" s="145"/>
      <c r="AF367" s="145"/>
      <c r="AG367" s="145"/>
      <c r="AH367" s="145"/>
      <c r="AI367" s="145"/>
      <c r="AJ367" s="145"/>
      <c r="AK367" s="145"/>
      <c r="AL367" s="145"/>
    </row>
    <row r="368" spans="1:38" ht="14.25" x14ac:dyDescent="0.2">
      <c r="A368" s="145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145"/>
      <c r="AE368" s="145"/>
      <c r="AF368" s="145"/>
      <c r="AG368" s="145"/>
      <c r="AH368" s="145"/>
      <c r="AI368" s="145"/>
      <c r="AJ368" s="145"/>
      <c r="AK368" s="145"/>
      <c r="AL368" s="145"/>
    </row>
    <row r="369" spans="1:38" ht="14.25" x14ac:dyDescent="0.2">
      <c r="A369" s="145"/>
      <c r="B369" s="145"/>
      <c r="C369" s="145"/>
      <c r="D369" s="145"/>
      <c r="E369" s="145"/>
      <c r="F369" s="145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145"/>
      <c r="AE369" s="145"/>
      <c r="AF369" s="145"/>
      <c r="AG369" s="145"/>
      <c r="AH369" s="145"/>
      <c r="AI369" s="145"/>
      <c r="AJ369" s="145"/>
      <c r="AK369" s="145"/>
      <c r="AL369" s="145"/>
    </row>
    <row r="370" spans="1:38" ht="14.25" x14ac:dyDescent="0.2">
      <c r="A370" s="145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145"/>
      <c r="AE370" s="145"/>
      <c r="AF370" s="145"/>
      <c r="AG370" s="145"/>
      <c r="AH370" s="145"/>
      <c r="AI370" s="145"/>
      <c r="AJ370" s="145"/>
      <c r="AK370" s="145"/>
      <c r="AL370" s="145"/>
    </row>
    <row r="371" spans="1:38" ht="14.25" x14ac:dyDescent="0.2">
      <c r="A371" s="145"/>
      <c r="B371" s="145"/>
      <c r="C371" s="145"/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</row>
    <row r="372" spans="1:38" ht="14.25" x14ac:dyDescent="0.2">
      <c r="A372" s="145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145"/>
      <c r="AE372" s="145"/>
      <c r="AF372" s="145"/>
      <c r="AG372" s="145"/>
      <c r="AH372" s="145"/>
      <c r="AI372" s="145"/>
      <c r="AJ372" s="145"/>
      <c r="AK372" s="145"/>
      <c r="AL372" s="145"/>
    </row>
    <row r="373" spans="1:38" ht="14.25" x14ac:dyDescent="0.2">
      <c r="A373" s="145"/>
      <c r="B373" s="145"/>
      <c r="C373" s="145"/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</row>
    <row r="374" spans="1:38" ht="14.25" x14ac:dyDescent="0.2">
      <c r="A374" s="145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145"/>
      <c r="AE374" s="145"/>
      <c r="AF374" s="145"/>
      <c r="AG374" s="145"/>
      <c r="AH374" s="145"/>
      <c r="AI374" s="145"/>
      <c r="AJ374" s="145"/>
      <c r="AK374" s="145"/>
      <c r="AL374" s="145"/>
    </row>
    <row r="375" spans="1:38" ht="14.25" x14ac:dyDescent="0.2">
      <c r="A375" s="145"/>
      <c r="B375" s="145"/>
      <c r="C375" s="145"/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  <c r="AA375" s="145"/>
      <c r="AB375" s="145"/>
      <c r="AC375" s="145"/>
      <c r="AD375" s="145"/>
      <c r="AE375" s="145"/>
      <c r="AF375" s="145"/>
      <c r="AG375" s="145"/>
      <c r="AH375" s="145"/>
      <c r="AI375" s="145"/>
      <c r="AJ375" s="145"/>
      <c r="AK375" s="145"/>
      <c r="AL375" s="145"/>
    </row>
    <row r="376" spans="1:38" ht="14.25" x14ac:dyDescent="0.2">
      <c r="A376" s="145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  <c r="AA376" s="145"/>
      <c r="AB376" s="145"/>
      <c r="AC376" s="145"/>
      <c r="AD376" s="145"/>
      <c r="AE376" s="145"/>
      <c r="AF376" s="145"/>
      <c r="AG376" s="145"/>
      <c r="AH376" s="145"/>
      <c r="AI376" s="145"/>
      <c r="AJ376" s="145"/>
      <c r="AK376" s="145"/>
      <c r="AL376" s="145"/>
    </row>
    <row r="377" spans="1:38" ht="14.25" x14ac:dyDescent="0.2">
      <c r="A377" s="145"/>
      <c r="B377" s="145"/>
      <c r="C377" s="145"/>
      <c r="D377" s="145"/>
      <c r="E377" s="145"/>
      <c r="F377" s="145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  <c r="AA377" s="145"/>
      <c r="AB377" s="145"/>
      <c r="AC377" s="145"/>
      <c r="AD377" s="145"/>
      <c r="AE377" s="145"/>
      <c r="AF377" s="145"/>
      <c r="AG377" s="145"/>
      <c r="AH377" s="145"/>
      <c r="AI377" s="145"/>
      <c r="AJ377" s="145"/>
      <c r="AK377" s="145"/>
      <c r="AL377" s="145"/>
    </row>
    <row r="378" spans="1:38" ht="14.25" x14ac:dyDescent="0.2">
      <c r="A378" s="145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  <c r="AA378" s="145"/>
      <c r="AB378" s="145"/>
      <c r="AC378" s="145"/>
      <c r="AD378" s="145"/>
      <c r="AE378" s="145"/>
      <c r="AF378" s="145"/>
      <c r="AG378" s="145"/>
      <c r="AH378" s="145"/>
      <c r="AI378" s="145"/>
      <c r="AJ378" s="145"/>
      <c r="AK378" s="145"/>
      <c r="AL378" s="145"/>
    </row>
    <row r="379" spans="1:38" ht="14.25" x14ac:dyDescent="0.2">
      <c r="A379" s="145"/>
      <c r="B379" s="145"/>
      <c r="C379" s="145"/>
      <c r="D379" s="145"/>
      <c r="E379" s="145"/>
      <c r="F379" s="145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  <c r="AA379" s="145"/>
      <c r="AB379" s="145"/>
      <c r="AC379" s="145"/>
      <c r="AD379" s="145"/>
      <c r="AE379" s="145"/>
      <c r="AF379" s="145"/>
      <c r="AG379" s="145"/>
      <c r="AH379" s="145"/>
      <c r="AI379" s="145"/>
      <c r="AJ379" s="145"/>
      <c r="AK379" s="145"/>
      <c r="AL379" s="145"/>
    </row>
    <row r="380" spans="1:38" ht="14.25" x14ac:dyDescent="0.2">
      <c r="A380" s="145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  <c r="AA380" s="145"/>
      <c r="AB380" s="145"/>
      <c r="AC380" s="145"/>
      <c r="AD380" s="145"/>
      <c r="AE380" s="145"/>
      <c r="AF380" s="145"/>
      <c r="AG380" s="145"/>
      <c r="AH380" s="145"/>
      <c r="AI380" s="145"/>
      <c r="AJ380" s="145"/>
      <c r="AK380" s="145"/>
      <c r="AL380" s="145"/>
    </row>
    <row r="381" spans="1:38" ht="14.25" x14ac:dyDescent="0.2">
      <c r="A381" s="145"/>
      <c r="B381" s="145"/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145"/>
      <c r="AE381" s="145"/>
      <c r="AF381" s="145"/>
      <c r="AG381" s="145"/>
      <c r="AH381" s="145"/>
      <c r="AI381" s="145"/>
      <c r="AJ381" s="145"/>
      <c r="AK381" s="145"/>
      <c r="AL381" s="145"/>
    </row>
    <row r="382" spans="1:38" ht="14.25" x14ac:dyDescent="0.2">
      <c r="A382" s="145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  <c r="AA382" s="145"/>
      <c r="AB382" s="145"/>
      <c r="AC382" s="145"/>
      <c r="AD382" s="145"/>
      <c r="AE382" s="145"/>
      <c r="AF382" s="145"/>
      <c r="AG382" s="145"/>
      <c r="AH382" s="145"/>
      <c r="AI382" s="145"/>
      <c r="AJ382" s="145"/>
      <c r="AK382" s="145"/>
      <c r="AL382" s="145"/>
    </row>
    <row r="383" spans="1:38" ht="14.25" x14ac:dyDescent="0.2">
      <c r="A383" s="145"/>
      <c r="B383" s="145"/>
      <c r="C383" s="145"/>
      <c r="D383" s="145"/>
      <c r="E383" s="145"/>
      <c r="F383" s="145"/>
      <c r="G383" s="145"/>
      <c r="H383" s="145"/>
      <c r="I383" s="145"/>
      <c r="J383" s="145"/>
      <c r="K383" s="145"/>
      <c r="L383" s="145"/>
      <c r="M383" s="145"/>
      <c r="N383" s="145"/>
      <c r="O383" s="145"/>
      <c r="P383" s="145"/>
      <c r="Q383" s="145"/>
      <c r="R383" s="145"/>
      <c r="S383" s="145"/>
      <c r="T383" s="145"/>
      <c r="U383" s="145"/>
      <c r="V383" s="145"/>
      <c r="W383" s="145"/>
      <c r="X383" s="145"/>
      <c r="Y383" s="145"/>
      <c r="Z383" s="145"/>
      <c r="AA383" s="145"/>
      <c r="AB383" s="145"/>
      <c r="AC383" s="145"/>
      <c r="AD383" s="145"/>
      <c r="AE383" s="145"/>
      <c r="AF383" s="145"/>
      <c r="AG383" s="145"/>
      <c r="AH383" s="145"/>
      <c r="AI383" s="145"/>
      <c r="AJ383" s="145"/>
      <c r="AK383" s="145"/>
      <c r="AL383" s="145"/>
    </row>
    <row r="384" spans="1:38" ht="14.25" x14ac:dyDescent="0.2">
      <c r="A384" s="145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</row>
    <row r="385" spans="1:38" ht="14.25" x14ac:dyDescent="0.2">
      <c r="A385" s="145"/>
      <c r="B385" s="145"/>
      <c r="C385" s="145"/>
      <c r="D385" s="145"/>
      <c r="E385" s="145"/>
      <c r="F385" s="145"/>
      <c r="G385" s="145"/>
      <c r="H385" s="145"/>
      <c r="I385" s="145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145"/>
      <c r="AE385" s="145"/>
      <c r="AF385" s="145"/>
      <c r="AG385" s="145"/>
      <c r="AH385" s="145"/>
      <c r="AI385" s="145"/>
      <c r="AJ385" s="145"/>
      <c r="AK385" s="145"/>
      <c r="AL385" s="145"/>
    </row>
    <row r="386" spans="1:38" ht="14.25" x14ac:dyDescent="0.2">
      <c r="A386" s="145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145"/>
      <c r="AE386" s="145"/>
      <c r="AF386" s="145"/>
      <c r="AG386" s="145"/>
      <c r="AH386" s="145"/>
      <c r="AI386" s="145"/>
      <c r="AJ386" s="145"/>
      <c r="AK386" s="145"/>
      <c r="AL386" s="145"/>
    </row>
    <row r="387" spans="1:38" ht="14.25" x14ac:dyDescent="0.2">
      <c r="A387" s="145"/>
      <c r="B387" s="145"/>
      <c r="C387" s="145"/>
      <c r="D387" s="145"/>
      <c r="E387" s="145"/>
      <c r="F387" s="145"/>
      <c r="G387" s="145"/>
      <c r="H387" s="145"/>
      <c r="I387" s="145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145"/>
      <c r="AE387" s="145"/>
      <c r="AF387" s="145"/>
      <c r="AG387" s="145"/>
      <c r="AH387" s="145"/>
      <c r="AI387" s="145"/>
      <c r="AJ387" s="145"/>
      <c r="AK387" s="145"/>
      <c r="AL387" s="145"/>
    </row>
    <row r="388" spans="1:38" ht="14.25" x14ac:dyDescent="0.2">
      <c r="A388" s="145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145"/>
      <c r="AE388" s="145"/>
      <c r="AF388" s="145"/>
      <c r="AG388" s="145"/>
      <c r="AH388" s="145"/>
      <c r="AI388" s="145"/>
      <c r="AJ388" s="145"/>
      <c r="AK388" s="145"/>
      <c r="AL388" s="145"/>
    </row>
    <row r="389" spans="1:38" ht="14.25" x14ac:dyDescent="0.2">
      <c r="A389" s="145"/>
      <c r="B389" s="145"/>
      <c r="C389" s="145"/>
      <c r="D389" s="145"/>
      <c r="E389" s="145"/>
      <c r="F389" s="145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145"/>
      <c r="AE389" s="145"/>
      <c r="AF389" s="145"/>
      <c r="AG389" s="145"/>
      <c r="AH389" s="145"/>
      <c r="AI389" s="145"/>
      <c r="AJ389" s="145"/>
      <c r="AK389" s="145"/>
      <c r="AL389" s="145"/>
    </row>
    <row r="390" spans="1:38" ht="14.25" x14ac:dyDescent="0.2">
      <c r="A390" s="145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145"/>
      <c r="AE390" s="145"/>
      <c r="AF390" s="145"/>
      <c r="AG390" s="145"/>
      <c r="AH390" s="145"/>
      <c r="AI390" s="145"/>
      <c r="AJ390" s="145"/>
      <c r="AK390" s="145"/>
      <c r="AL390" s="145"/>
    </row>
    <row r="391" spans="1:38" ht="14.25" x14ac:dyDescent="0.2">
      <c r="A391" s="145"/>
      <c r="B391" s="145"/>
      <c r="C391" s="145"/>
      <c r="D391" s="145"/>
      <c r="E391" s="145"/>
      <c r="F391" s="145"/>
      <c r="G391" s="145"/>
      <c r="H391" s="145"/>
      <c r="I391" s="145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145"/>
      <c r="AE391" s="145"/>
      <c r="AF391" s="145"/>
      <c r="AG391" s="145"/>
      <c r="AH391" s="145"/>
      <c r="AI391" s="145"/>
      <c r="AJ391" s="145"/>
      <c r="AK391" s="145"/>
      <c r="AL391" s="145"/>
    </row>
    <row r="392" spans="1:38" ht="14.25" x14ac:dyDescent="0.2">
      <c r="A392" s="145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145"/>
      <c r="AE392" s="145"/>
      <c r="AF392" s="145"/>
      <c r="AG392" s="145"/>
      <c r="AH392" s="145"/>
      <c r="AI392" s="145"/>
      <c r="AJ392" s="145"/>
      <c r="AK392" s="145"/>
      <c r="AL392" s="145"/>
    </row>
    <row r="393" spans="1:38" ht="14.25" x14ac:dyDescent="0.2">
      <c r="A393" s="145"/>
      <c r="B393" s="145"/>
      <c r="C393" s="145"/>
      <c r="D393" s="145"/>
      <c r="E393" s="145"/>
      <c r="F393" s="145"/>
      <c r="G393" s="145"/>
      <c r="H393" s="145"/>
      <c r="I393" s="145"/>
      <c r="J393" s="145"/>
      <c r="K393" s="145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5"/>
      <c r="AA393" s="145"/>
      <c r="AB393" s="145"/>
      <c r="AC393" s="145"/>
      <c r="AD393" s="145"/>
      <c r="AE393" s="145"/>
      <c r="AF393" s="145"/>
      <c r="AG393" s="145"/>
      <c r="AH393" s="145"/>
      <c r="AI393" s="145"/>
      <c r="AJ393" s="145"/>
      <c r="AK393" s="145"/>
      <c r="AL393" s="145"/>
    </row>
    <row r="394" spans="1:38" ht="14.25" x14ac:dyDescent="0.2">
      <c r="A394" s="145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  <c r="AA394" s="145"/>
      <c r="AB394" s="145"/>
      <c r="AC394" s="145"/>
      <c r="AD394" s="145"/>
      <c r="AE394" s="145"/>
      <c r="AF394" s="145"/>
      <c r="AG394" s="145"/>
      <c r="AH394" s="145"/>
      <c r="AI394" s="145"/>
      <c r="AJ394" s="145"/>
      <c r="AK394" s="145"/>
      <c r="AL394" s="145"/>
    </row>
    <row r="395" spans="1:38" ht="14.25" x14ac:dyDescent="0.2">
      <c r="A395" s="145"/>
      <c r="B395" s="145"/>
      <c r="C395" s="145"/>
      <c r="D395" s="145"/>
      <c r="E395" s="145"/>
      <c r="F395" s="145"/>
      <c r="G395" s="145"/>
      <c r="H395" s="145"/>
      <c r="I395" s="145"/>
      <c r="J395" s="14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145"/>
      <c r="AE395" s="145"/>
      <c r="AF395" s="145"/>
      <c r="AG395" s="145"/>
      <c r="AH395" s="145"/>
      <c r="AI395" s="145"/>
      <c r="AJ395" s="145"/>
      <c r="AK395" s="145"/>
      <c r="AL395" s="145"/>
    </row>
    <row r="396" spans="1:38" ht="14.25" x14ac:dyDescent="0.2">
      <c r="A396" s="145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  <c r="AA396" s="145"/>
      <c r="AB396" s="145"/>
      <c r="AC396" s="145"/>
      <c r="AD396" s="145"/>
      <c r="AE396" s="145"/>
      <c r="AF396" s="145"/>
      <c r="AG396" s="145"/>
      <c r="AH396" s="145"/>
      <c r="AI396" s="145"/>
      <c r="AJ396" s="145"/>
      <c r="AK396" s="145"/>
      <c r="AL396" s="145"/>
    </row>
    <row r="397" spans="1:38" ht="14.25" x14ac:dyDescent="0.2">
      <c r="A397" s="145"/>
      <c r="B397" s="145"/>
      <c r="C397" s="145"/>
      <c r="D397" s="145"/>
      <c r="E397" s="145"/>
      <c r="F397" s="145"/>
      <c r="G397" s="145"/>
      <c r="H397" s="145"/>
      <c r="I397" s="145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145"/>
      <c r="AE397" s="145"/>
      <c r="AF397" s="145"/>
      <c r="AG397" s="145"/>
      <c r="AH397" s="145"/>
      <c r="AI397" s="145"/>
      <c r="AJ397" s="145"/>
      <c r="AK397" s="145"/>
      <c r="AL397" s="145"/>
    </row>
    <row r="398" spans="1:38" ht="14.25" x14ac:dyDescent="0.2">
      <c r="A398" s="145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145"/>
      <c r="AE398" s="145"/>
      <c r="AF398" s="145"/>
      <c r="AG398" s="145"/>
      <c r="AH398" s="145"/>
      <c r="AI398" s="145"/>
      <c r="AJ398" s="145"/>
      <c r="AK398" s="145"/>
      <c r="AL398" s="145"/>
    </row>
    <row r="399" spans="1:38" ht="14.25" x14ac:dyDescent="0.2">
      <c r="A399" s="145"/>
      <c r="B399" s="145"/>
      <c r="C399" s="145"/>
      <c r="D399" s="145"/>
      <c r="E399" s="145"/>
      <c r="F399" s="145"/>
      <c r="G399" s="145"/>
      <c r="H399" s="145"/>
      <c r="I399" s="145"/>
      <c r="J399" s="14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5"/>
      <c r="AD399" s="145"/>
      <c r="AE399" s="145"/>
      <c r="AF399" s="145"/>
      <c r="AG399" s="145"/>
      <c r="AH399" s="145"/>
      <c r="AI399" s="145"/>
      <c r="AJ399" s="145"/>
      <c r="AK399" s="145"/>
      <c r="AL399" s="145"/>
    </row>
    <row r="400" spans="1:38" ht="14.25" x14ac:dyDescent="0.2">
      <c r="A400" s="145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  <c r="AA400" s="145"/>
      <c r="AB400" s="145"/>
      <c r="AC400" s="145"/>
      <c r="AD400" s="145"/>
      <c r="AE400" s="145"/>
      <c r="AF400" s="145"/>
      <c r="AG400" s="145"/>
      <c r="AH400" s="145"/>
      <c r="AI400" s="145"/>
      <c r="AJ400" s="145"/>
      <c r="AK400" s="145"/>
      <c r="AL400" s="145"/>
    </row>
    <row r="401" spans="1:38" ht="14.25" x14ac:dyDescent="0.2">
      <c r="A401" s="145"/>
      <c r="B401" s="145"/>
      <c r="C401" s="145"/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  <c r="AA401" s="145"/>
      <c r="AB401" s="145"/>
      <c r="AC401" s="145"/>
      <c r="AD401" s="145"/>
      <c r="AE401" s="145"/>
      <c r="AF401" s="145"/>
      <c r="AG401" s="145"/>
      <c r="AH401" s="145"/>
      <c r="AI401" s="145"/>
      <c r="AJ401" s="145"/>
      <c r="AK401" s="145"/>
      <c r="AL401" s="145"/>
    </row>
    <row r="402" spans="1:38" ht="14.25" x14ac:dyDescent="0.2">
      <c r="A402" s="145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</row>
    <row r="403" spans="1:38" ht="14.25" x14ac:dyDescent="0.2">
      <c r="A403" s="145"/>
      <c r="B403" s="145"/>
      <c r="C403" s="145"/>
      <c r="D403" s="145"/>
      <c r="E403" s="145"/>
      <c r="F403" s="145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</row>
    <row r="404" spans="1:38" ht="14.25" x14ac:dyDescent="0.2">
      <c r="A404" s="145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</row>
    <row r="405" spans="1:38" ht="14.25" x14ac:dyDescent="0.2">
      <c r="A405" s="145"/>
      <c r="B405" s="145"/>
      <c r="C405" s="145"/>
      <c r="D405" s="145"/>
      <c r="E405" s="145"/>
      <c r="F405" s="145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</row>
    <row r="406" spans="1:38" ht="14.25" x14ac:dyDescent="0.2">
      <c r="A406" s="145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</row>
    <row r="407" spans="1:38" ht="14.25" x14ac:dyDescent="0.2">
      <c r="A407" s="145"/>
      <c r="B407" s="145"/>
      <c r="C407" s="145"/>
      <c r="D407" s="145"/>
      <c r="E407" s="145"/>
      <c r="F407" s="145"/>
      <c r="G407" s="145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145"/>
      <c r="AE407" s="145"/>
      <c r="AF407" s="145"/>
      <c r="AG407" s="145"/>
      <c r="AH407" s="145"/>
      <c r="AI407" s="145"/>
      <c r="AJ407" s="145"/>
      <c r="AK407" s="145"/>
      <c r="AL407" s="145"/>
    </row>
    <row r="408" spans="1:38" ht="14.25" x14ac:dyDescent="0.2">
      <c r="A408" s="145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</row>
    <row r="409" spans="1:38" ht="14.25" x14ac:dyDescent="0.2">
      <c r="A409" s="145"/>
      <c r="B409" s="145"/>
      <c r="C409" s="145"/>
      <c r="D409" s="145"/>
      <c r="E409" s="145"/>
      <c r="F409" s="145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</row>
    <row r="410" spans="1:38" ht="14.25" x14ac:dyDescent="0.2">
      <c r="A410" s="145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</row>
    <row r="411" spans="1:38" ht="14.25" x14ac:dyDescent="0.2">
      <c r="A411" s="145"/>
      <c r="B411" s="145"/>
      <c r="C411" s="145"/>
      <c r="D411" s="145"/>
      <c r="E411" s="145"/>
      <c r="F411" s="145"/>
      <c r="G411" s="145"/>
      <c r="H411" s="145"/>
      <c r="I411" s="145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  <c r="AB411" s="145"/>
      <c r="AC411" s="145"/>
      <c r="AD411" s="145"/>
      <c r="AE411" s="145"/>
      <c r="AF411" s="145"/>
      <c r="AG411" s="145"/>
      <c r="AH411" s="145"/>
      <c r="AI411" s="145"/>
      <c r="AJ411" s="145"/>
      <c r="AK411" s="145"/>
      <c r="AL411" s="145"/>
    </row>
    <row r="412" spans="1:38" ht="14.25" x14ac:dyDescent="0.2">
      <c r="A412" s="145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  <c r="AA412" s="145"/>
      <c r="AB412" s="145"/>
      <c r="AC412" s="145"/>
      <c r="AD412" s="145"/>
      <c r="AE412" s="145"/>
      <c r="AF412" s="145"/>
      <c r="AG412" s="145"/>
      <c r="AH412" s="145"/>
      <c r="AI412" s="145"/>
      <c r="AJ412" s="145"/>
      <c r="AK412" s="145"/>
      <c r="AL412" s="145"/>
    </row>
    <row r="413" spans="1:38" ht="14.25" x14ac:dyDescent="0.2">
      <c r="A413" s="145"/>
      <c r="B413" s="145"/>
      <c r="C413" s="145"/>
      <c r="D413" s="145"/>
      <c r="E413" s="145"/>
      <c r="F413" s="145"/>
      <c r="G413" s="145"/>
      <c r="H413" s="145"/>
      <c r="I413" s="145"/>
      <c r="J413" s="14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  <c r="AA413" s="145"/>
      <c r="AB413" s="145"/>
      <c r="AC413" s="145"/>
      <c r="AD413" s="145"/>
      <c r="AE413" s="145"/>
      <c r="AF413" s="145"/>
      <c r="AG413" s="145"/>
      <c r="AH413" s="145"/>
      <c r="AI413" s="145"/>
      <c r="AJ413" s="145"/>
      <c r="AK413" s="145"/>
      <c r="AL413" s="145"/>
    </row>
    <row r="414" spans="1:38" ht="14.25" x14ac:dyDescent="0.2">
      <c r="A414" s="145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  <c r="AA414" s="145"/>
      <c r="AB414" s="145"/>
      <c r="AC414" s="145"/>
      <c r="AD414" s="145"/>
      <c r="AE414" s="145"/>
      <c r="AF414" s="145"/>
      <c r="AG414" s="145"/>
      <c r="AH414" s="145"/>
      <c r="AI414" s="145"/>
      <c r="AJ414" s="145"/>
      <c r="AK414" s="145"/>
      <c r="AL414" s="145"/>
    </row>
    <row r="415" spans="1:38" ht="14.25" x14ac:dyDescent="0.2">
      <c r="A415" s="145"/>
      <c r="B415" s="145"/>
      <c r="C415" s="145"/>
      <c r="D415" s="145"/>
      <c r="E415" s="145"/>
      <c r="F415" s="145"/>
      <c r="G415" s="145"/>
      <c r="H415" s="145"/>
      <c r="I415" s="145"/>
      <c r="J415" s="145"/>
      <c r="K415" s="145"/>
      <c r="L415" s="145"/>
      <c r="M415" s="145"/>
      <c r="N415" s="145"/>
      <c r="O415" s="145"/>
      <c r="P415" s="145"/>
      <c r="Q415" s="145"/>
      <c r="R415" s="145"/>
      <c r="S415" s="145"/>
      <c r="T415" s="145"/>
      <c r="U415" s="145"/>
      <c r="V415" s="145"/>
      <c r="W415" s="145"/>
      <c r="X415" s="145"/>
      <c r="Y415" s="145"/>
      <c r="Z415" s="145"/>
      <c r="AA415" s="145"/>
      <c r="AB415" s="145"/>
      <c r="AC415" s="145"/>
      <c r="AD415" s="145"/>
      <c r="AE415" s="145"/>
      <c r="AF415" s="145"/>
      <c r="AG415" s="145"/>
      <c r="AH415" s="145"/>
      <c r="AI415" s="145"/>
      <c r="AJ415" s="145"/>
      <c r="AK415" s="145"/>
      <c r="AL415" s="145"/>
    </row>
  </sheetData>
  <sheetProtection selectLockedCells="1"/>
  <mergeCells count="4">
    <mergeCell ref="A42:E42"/>
    <mergeCell ref="D4:D5"/>
    <mergeCell ref="C4:C5"/>
    <mergeCell ref="A1:E1"/>
  </mergeCells>
  <conditionalFormatting sqref="B11:B38">
    <cfRule type="containsText" dxfId="8" priority="1" operator="containsText" text="Mittelwert">
      <formula>NOT(ISERROR(SEARCH("Mittelwert",B11)))</formula>
    </cfRule>
    <cfRule type="containsText" dxfId="7" priority="2" operator="containsText" text="Summe">
      <formula>NOT(ISERROR(SEARCH("Summe",B11)))</formula>
    </cfRule>
  </conditionalFormatting>
  <pageMargins left="0.59055118110236227" right="0" top="0.19685039370078741" bottom="0.19685039370078741" header="0.31496062992125984" footer="0.31496062992125984"/>
  <pageSetup paperSize="9" fitToWidth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14F5-9767-49D9-908C-3613809FEE13}">
  <sheetPr>
    <tabColor theme="9" tint="0.39997558519241921"/>
  </sheetPr>
  <dimension ref="A1:JJ1406"/>
  <sheetViews>
    <sheetView zoomScale="85" zoomScaleNormal="85" workbookViewId="0">
      <selection activeCell="G12" sqref="G12:G25"/>
    </sheetView>
  </sheetViews>
  <sheetFormatPr baseColWidth="10" defaultColWidth="11.42578125" defaultRowHeight="12.75" x14ac:dyDescent="0.2"/>
  <cols>
    <col min="1" max="1" width="13.85546875" style="24" customWidth="1"/>
    <col min="2" max="2" width="55.7109375" style="24" customWidth="1"/>
    <col min="3" max="3" width="34.42578125" style="24" customWidth="1"/>
    <col min="4" max="4" width="27" style="24" customWidth="1"/>
    <col min="5" max="5" width="50.5703125" style="24" customWidth="1"/>
    <col min="6" max="6" width="14.85546875" style="154" customWidth="1"/>
    <col min="7" max="7" width="13.28515625" style="67" customWidth="1"/>
    <col min="8" max="8" width="17.140625" style="154" customWidth="1"/>
    <col min="9" max="9" width="20.140625" style="154" customWidth="1"/>
    <col min="10" max="10" width="2.140625" style="121" customWidth="1"/>
    <col min="11" max="270" width="11.42578125" style="121"/>
    <col min="271" max="16384" width="11.42578125" style="24"/>
  </cols>
  <sheetData>
    <row r="1" spans="1:270" s="115" customFormat="1" ht="30" customHeight="1" x14ac:dyDescent="0.25">
      <c r="A1" s="108" t="s">
        <v>87</v>
      </c>
      <c r="B1" s="109"/>
      <c r="C1" s="109"/>
      <c r="D1" s="110"/>
      <c r="E1" s="111"/>
      <c r="F1" s="112"/>
      <c r="G1" s="112"/>
      <c r="H1" s="113"/>
      <c r="I1" s="113"/>
      <c r="J1" s="114"/>
    </row>
    <row r="2" spans="1:270" s="121" customFormat="1" ht="22.5" customHeight="1" x14ac:dyDescent="0.25">
      <c r="A2" s="116" t="s">
        <v>23</v>
      </c>
      <c r="B2" s="117" t="s">
        <v>54</v>
      </c>
      <c r="C2" s="118"/>
      <c r="D2" s="119"/>
      <c r="E2" s="111"/>
      <c r="F2" s="112"/>
      <c r="G2" s="112"/>
      <c r="H2" s="112"/>
      <c r="I2" s="113"/>
      <c r="J2" s="120"/>
    </row>
    <row r="3" spans="1:270" s="125" customFormat="1" ht="22.5" customHeight="1" x14ac:dyDescent="0.25">
      <c r="A3" s="116" t="s">
        <v>22</v>
      </c>
      <c r="B3" s="117" t="s">
        <v>73</v>
      </c>
      <c r="C3" s="111"/>
      <c r="D3" s="122"/>
      <c r="E3" s="123" t="s">
        <v>60</v>
      </c>
      <c r="F3" s="112"/>
      <c r="G3" s="112"/>
      <c r="H3" s="112"/>
      <c r="I3" s="113"/>
      <c r="J3" s="124"/>
    </row>
    <row r="4" spans="1:270" s="125" customFormat="1" ht="15" customHeight="1" x14ac:dyDescent="0.25">
      <c r="A4" s="116"/>
      <c r="B4" s="116"/>
      <c r="C4" s="111"/>
      <c r="D4" s="122"/>
      <c r="E4" s="126"/>
      <c r="F4" s="112"/>
      <c r="G4" s="112"/>
      <c r="H4" s="112"/>
      <c r="I4" s="113"/>
      <c r="J4" s="124"/>
    </row>
    <row r="5" spans="1:270" s="125" customFormat="1" ht="15" customHeight="1" x14ac:dyDescent="0.25">
      <c r="A5" s="126"/>
      <c r="B5" s="116"/>
      <c r="C5" s="111"/>
      <c r="D5" s="122"/>
      <c r="E5" s="126"/>
      <c r="F5" s="112"/>
      <c r="G5" s="112"/>
      <c r="H5" s="112"/>
      <c r="I5" s="127"/>
      <c r="J5" s="124"/>
    </row>
    <row r="6" spans="1:270" s="125" customFormat="1" ht="15" customHeight="1" thickBot="1" x14ac:dyDescent="0.3">
      <c r="A6" s="116"/>
      <c r="B6" s="116"/>
      <c r="C6" s="126"/>
      <c r="D6" s="126"/>
      <c r="E6" s="124"/>
      <c r="F6" s="124"/>
      <c r="G6" s="124"/>
      <c r="H6" s="124"/>
      <c r="I6" s="127"/>
      <c r="J6" s="124"/>
    </row>
    <row r="7" spans="1:270" s="134" customFormat="1" ht="14.25" x14ac:dyDescent="0.2">
      <c r="A7" s="128">
        <v>1</v>
      </c>
      <c r="B7" s="129">
        <v>2</v>
      </c>
      <c r="C7" s="130">
        <v>3</v>
      </c>
      <c r="D7" s="130">
        <v>4</v>
      </c>
      <c r="E7" s="130">
        <v>5</v>
      </c>
      <c r="F7" s="131">
        <v>6</v>
      </c>
      <c r="G7" s="131">
        <v>7</v>
      </c>
      <c r="H7" s="131">
        <v>8</v>
      </c>
      <c r="I7" s="132">
        <v>10</v>
      </c>
      <c r="J7" s="133"/>
    </row>
    <row r="8" spans="1:270" s="136" customFormat="1" ht="22.5" customHeight="1" x14ac:dyDescent="0.2">
      <c r="A8" s="240" t="s">
        <v>18</v>
      </c>
      <c r="B8" s="231" t="s">
        <v>10</v>
      </c>
      <c r="C8" s="237" t="s">
        <v>48</v>
      </c>
      <c r="D8" s="244" t="s">
        <v>0</v>
      </c>
      <c r="E8" s="237" t="s">
        <v>59</v>
      </c>
      <c r="F8" s="237" t="s">
        <v>52</v>
      </c>
      <c r="G8" s="231" t="s">
        <v>17</v>
      </c>
      <c r="H8" s="231" t="s">
        <v>49</v>
      </c>
      <c r="I8" s="234" t="s">
        <v>50</v>
      </c>
      <c r="J8" s="135"/>
    </row>
    <row r="9" spans="1:270" s="52" customFormat="1" ht="15" customHeight="1" x14ac:dyDescent="0.2">
      <c r="A9" s="241"/>
      <c r="B9" s="232"/>
      <c r="C9" s="238"/>
      <c r="D9" s="245"/>
      <c r="E9" s="238"/>
      <c r="F9" s="238"/>
      <c r="G9" s="232"/>
      <c r="H9" s="232"/>
      <c r="I9" s="235"/>
      <c r="J9" s="135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</row>
    <row r="10" spans="1:270" s="52" customFormat="1" ht="15" customHeight="1" x14ac:dyDescent="0.2">
      <c r="A10" s="241"/>
      <c r="B10" s="232"/>
      <c r="C10" s="238"/>
      <c r="D10" s="245"/>
      <c r="E10" s="238"/>
      <c r="F10" s="238"/>
      <c r="G10" s="232"/>
      <c r="H10" s="232"/>
      <c r="I10" s="235"/>
      <c r="J10" s="135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  <c r="DM10" s="136"/>
      <c r="DN10" s="136"/>
      <c r="DO10" s="136"/>
      <c r="DP10" s="136"/>
      <c r="DQ10" s="136"/>
      <c r="DR10" s="136"/>
      <c r="DS10" s="136"/>
      <c r="DT10" s="136"/>
      <c r="DU10" s="136"/>
      <c r="DV10" s="136"/>
      <c r="DW10" s="136"/>
      <c r="DX10" s="136"/>
      <c r="DY10" s="136"/>
      <c r="DZ10" s="136"/>
      <c r="EA10" s="136"/>
      <c r="EB10" s="136"/>
      <c r="EC10" s="136"/>
      <c r="ED10" s="136"/>
      <c r="EE10" s="136"/>
      <c r="EF10" s="136"/>
      <c r="EG10" s="136"/>
      <c r="EH10" s="136"/>
      <c r="EI10" s="136"/>
      <c r="EJ10" s="136"/>
      <c r="EK10" s="136"/>
      <c r="EL10" s="136"/>
      <c r="EM10" s="136"/>
      <c r="EN10" s="136"/>
      <c r="EO10" s="136"/>
      <c r="EP10" s="136"/>
      <c r="EQ10" s="136"/>
      <c r="ER10" s="136"/>
      <c r="ES10" s="136"/>
      <c r="ET10" s="136"/>
      <c r="EU10" s="136"/>
      <c r="EV10" s="136"/>
      <c r="EW10" s="136"/>
      <c r="EX10" s="136"/>
      <c r="EY10" s="136"/>
      <c r="EZ10" s="136"/>
      <c r="FA10" s="136"/>
      <c r="FB10" s="136"/>
      <c r="FC10" s="136"/>
      <c r="FD10" s="136"/>
      <c r="FE10" s="136"/>
      <c r="FF10" s="136"/>
      <c r="FG10" s="136"/>
      <c r="FH10" s="136"/>
      <c r="FI10" s="136"/>
      <c r="FJ10" s="136"/>
      <c r="FK10" s="136"/>
      <c r="FL10" s="136"/>
      <c r="FM10" s="136"/>
      <c r="FN10" s="136"/>
      <c r="FO10" s="136"/>
      <c r="FP10" s="136"/>
      <c r="FQ10" s="136"/>
      <c r="FR10" s="136"/>
      <c r="FS10" s="136"/>
      <c r="FT10" s="136"/>
      <c r="FU10" s="136"/>
      <c r="FV10" s="136"/>
      <c r="FW10" s="136"/>
      <c r="FX10" s="136"/>
      <c r="FY10" s="136"/>
      <c r="FZ10" s="136"/>
      <c r="GA10" s="136"/>
      <c r="GB10" s="136"/>
      <c r="GC10" s="136"/>
      <c r="GD10" s="136"/>
      <c r="GE10" s="136"/>
      <c r="GF10" s="136"/>
      <c r="GG10" s="136"/>
      <c r="GH10" s="136"/>
      <c r="GI10" s="136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36"/>
      <c r="HL10" s="136"/>
      <c r="HM10" s="136"/>
      <c r="HN10" s="136"/>
      <c r="HO10" s="136"/>
      <c r="HP10" s="136"/>
      <c r="HQ10" s="136"/>
      <c r="HR10" s="136"/>
      <c r="HS10" s="136"/>
      <c r="HT10" s="136"/>
      <c r="HU10" s="136"/>
      <c r="HV10" s="136"/>
      <c r="HW10" s="136"/>
      <c r="HX10" s="136"/>
      <c r="HY10" s="136"/>
      <c r="HZ10" s="136"/>
      <c r="IA10" s="136"/>
      <c r="IB10" s="136"/>
      <c r="IC10" s="136"/>
      <c r="ID10" s="136"/>
      <c r="IE10" s="136"/>
      <c r="IF10" s="136"/>
      <c r="IG10" s="136"/>
      <c r="IH10" s="136"/>
      <c r="II10" s="136"/>
      <c r="IJ10" s="136"/>
      <c r="IK10" s="136"/>
      <c r="IL10" s="136"/>
      <c r="IM10" s="136"/>
      <c r="IN10" s="136"/>
      <c r="IO10" s="136"/>
      <c r="IP10" s="136"/>
      <c r="IQ10" s="136"/>
      <c r="IR10" s="136"/>
      <c r="IS10" s="136"/>
      <c r="IT10" s="136"/>
      <c r="IU10" s="136"/>
      <c r="IV10" s="136"/>
      <c r="IW10" s="136"/>
      <c r="IX10" s="136"/>
      <c r="IY10" s="136"/>
      <c r="IZ10" s="136"/>
      <c r="JA10" s="136"/>
      <c r="JB10" s="136"/>
      <c r="JC10" s="136"/>
      <c r="JD10" s="136"/>
      <c r="JE10" s="136"/>
      <c r="JF10" s="136"/>
      <c r="JG10" s="136"/>
      <c r="JH10" s="136"/>
      <c r="JI10" s="136"/>
      <c r="JJ10" s="136"/>
    </row>
    <row r="11" spans="1:270" s="54" customFormat="1" ht="15" customHeight="1" thickBot="1" x14ac:dyDescent="0.25">
      <c r="A11" s="242"/>
      <c r="B11" s="233"/>
      <c r="C11" s="243"/>
      <c r="D11" s="246"/>
      <c r="E11" s="239"/>
      <c r="F11" s="239"/>
      <c r="G11" s="233"/>
      <c r="H11" s="233"/>
      <c r="I11" s="236"/>
      <c r="J11" s="110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7"/>
      <c r="EG11" s="137"/>
      <c r="EH11" s="137"/>
      <c r="EI11" s="137"/>
      <c r="EJ11" s="137"/>
      <c r="EK11" s="137"/>
      <c r="EL11" s="137"/>
      <c r="EM11" s="137"/>
      <c r="EN11" s="137"/>
      <c r="EO11" s="137"/>
      <c r="EP11" s="137"/>
      <c r="EQ11" s="137"/>
      <c r="ER11" s="137"/>
      <c r="ES11" s="137"/>
      <c r="ET11" s="137"/>
      <c r="EU11" s="137"/>
      <c r="EV11" s="137"/>
      <c r="EW11" s="137"/>
      <c r="EX11" s="137"/>
      <c r="EY11" s="137"/>
      <c r="EZ11" s="137"/>
      <c r="FA11" s="137"/>
      <c r="FB11" s="137"/>
      <c r="FC11" s="137"/>
      <c r="FD11" s="137"/>
      <c r="FE11" s="137"/>
      <c r="FF11" s="137"/>
      <c r="FG11" s="137"/>
      <c r="FH11" s="137"/>
      <c r="FI11" s="137"/>
      <c r="FJ11" s="137"/>
      <c r="FK11" s="137"/>
      <c r="FL11" s="137"/>
      <c r="FM11" s="137"/>
      <c r="FN11" s="137"/>
      <c r="FO11" s="137"/>
      <c r="FP11" s="137"/>
      <c r="FQ11" s="137"/>
      <c r="FR11" s="137"/>
      <c r="FS11" s="137"/>
      <c r="FT11" s="137"/>
      <c r="FU11" s="137"/>
      <c r="FV11" s="137"/>
      <c r="FW11" s="137"/>
      <c r="FX11" s="137"/>
      <c r="FY11" s="137"/>
      <c r="FZ11" s="137"/>
      <c r="GA11" s="137"/>
      <c r="GB11" s="137"/>
      <c r="GC11" s="137"/>
      <c r="GD11" s="137"/>
      <c r="GE11" s="137"/>
      <c r="GF11" s="137"/>
      <c r="GG11" s="137"/>
      <c r="GH11" s="137"/>
      <c r="GI11" s="137"/>
      <c r="GJ11" s="137"/>
      <c r="GK11" s="137"/>
      <c r="GL11" s="137"/>
      <c r="GM11" s="137"/>
      <c r="GN11" s="137"/>
      <c r="GO11" s="137"/>
      <c r="GP11" s="137"/>
      <c r="GQ11" s="137"/>
      <c r="GR11" s="137"/>
      <c r="GS11" s="137"/>
      <c r="GT11" s="137"/>
      <c r="GU11" s="137"/>
      <c r="GV11" s="137"/>
      <c r="GW11" s="137"/>
      <c r="GX11" s="137"/>
      <c r="GY11" s="137"/>
      <c r="GZ11" s="137"/>
      <c r="HA11" s="137"/>
      <c r="HB11" s="137"/>
      <c r="HC11" s="137"/>
      <c r="HD11" s="137"/>
      <c r="HE11" s="137"/>
      <c r="HF11" s="137"/>
      <c r="HG11" s="137"/>
      <c r="HH11" s="137"/>
      <c r="HI11" s="137"/>
      <c r="HJ11" s="137"/>
      <c r="HK11" s="137"/>
      <c r="HL11" s="137"/>
      <c r="HM11" s="137"/>
      <c r="HN11" s="137"/>
      <c r="HO11" s="137"/>
      <c r="HP11" s="137"/>
      <c r="HQ11" s="137"/>
      <c r="HR11" s="137"/>
      <c r="HS11" s="137"/>
      <c r="HT11" s="137"/>
      <c r="HU11" s="137"/>
      <c r="HV11" s="137"/>
      <c r="HW11" s="137"/>
      <c r="HX11" s="137"/>
      <c r="HY11" s="137"/>
      <c r="HZ11" s="137"/>
      <c r="IA11" s="137"/>
      <c r="IB11" s="137"/>
      <c r="IC11" s="137"/>
      <c r="ID11" s="137"/>
      <c r="IE11" s="137"/>
      <c r="IF11" s="137"/>
      <c r="IG11" s="137"/>
      <c r="IH11" s="137"/>
      <c r="II11" s="137"/>
      <c r="IJ11" s="137"/>
      <c r="IK11" s="137"/>
      <c r="IL11" s="137"/>
      <c r="IM11" s="137"/>
      <c r="IN11" s="137"/>
      <c r="IO11" s="137"/>
      <c r="IP11" s="137"/>
      <c r="IQ11" s="137"/>
      <c r="IR11" s="137"/>
      <c r="IS11" s="137"/>
      <c r="IT11" s="137"/>
      <c r="IU11" s="137"/>
      <c r="IV11" s="137"/>
      <c r="IW11" s="137"/>
      <c r="IX11" s="137"/>
      <c r="IY11" s="137"/>
      <c r="IZ11" s="137"/>
      <c r="JA11" s="137"/>
      <c r="JB11" s="137"/>
      <c r="JC11" s="137"/>
      <c r="JD11" s="137"/>
      <c r="JE11" s="137"/>
      <c r="JF11" s="137"/>
      <c r="JG11" s="137"/>
      <c r="JH11" s="137"/>
      <c r="JI11" s="137"/>
      <c r="JJ11" s="137"/>
    </row>
    <row r="12" spans="1:270" x14ac:dyDescent="0.2">
      <c r="A12" s="55" t="s">
        <v>55</v>
      </c>
      <c r="B12" s="138" t="s">
        <v>61</v>
      </c>
      <c r="C12" s="56" t="s">
        <v>15</v>
      </c>
      <c r="D12" s="139" t="s">
        <v>14</v>
      </c>
      <c r="E12" s="140" t="s">
        <v>41</v>
      </c>
      <c r="F12" s="105">
        <v>1</v>
      </c>
      <c r="G12" s="56">
        <v>5</v>
      </c>
      <c r="H12" s="105">
        <v>0.3571428571428571</v>
      </c>
      <c r="I12" s="105">
        <v>0.3571428571428571</v>
      </c>
      <c r="J12" s="141"/>
    </row>
    <row r="13" spans="1:270" x14ac:dyDescent="0.2">
      <c r="A13" s="55" t="s">
        <v>55</v>
      </c>
      <c r="B13" s="142" t="s">
        <v>62</v>
      </c>
      <c r="C13" s="56" t="s">
        <v>15</v>
      </c>
      <c r="D13" s="139" t="s">
        <v>14</v>
      </c>
      <c r="E13" s="143" t="s">
        <v>3</v>
      </c>
      <c r="F13" s="105">
        <v>1</v>
      </c>
      <c r="G13" s="144">
        <v>15</v>
      </c>
      <c r="H13" s="105">
        <v>1.0714285714285714</v>
      </c>
      <c r="I13" s="105">
        <v>1.0714285714285714</v>
      </c>
      <c r="J13" s="141"/>
    </row>
    <row r="14" spans="1:270" x14ac:dyDescent="0.2">
      <c r="A14" s="55" t="s">
        <v>55</v>
      </c>
      <c r="B14" s="142" t="s">
        <v>63</v>
      </c>
      <c r="C14" s="56" t="s">
        <v>15</v>
      </c>
      <c r="D14" s="139" t="s">
        <v>14</v>
      </c>
      <c r="E14" s="140" t="s">
        <v>3</v>
      </c>
      <c r="F14" s="105">
        <v>1</v>
      </c>
      <c r="G14" s="144">
        <v>6</v>
      </c>
      <c r="H14" s="105">
        <v>0.42857142857142855</v>
      </c>
      <c r="I14" s="105">
        <v>0.42857142857142855</v>
      </c>
      <c r="J14" s="141"/>
    </row>
    <row r="15" spans="1:270" ht="14.25" customHeight="1" x14ac:dyDescent="0.2">
      <c r="A15" s="55" t="s">
        <v>55</v>
      </c>
      <c r="B15" s="142" t="s">
        <v>64</v>
      </c>
      <c r="C15" s="56" t="s">
        <v>15</v>
      </c>
      <c r="D15" s="139" t="s">
        <v>14</v>
      </c>
      <c r="E15" s="143" t="s">
        <v>3</v>
      </c>
      <c r="F15" s="105">
        <v>1</v>
      </c>
      <c r="G15" s="144">
        <v>7</v>
      </c>
      <c r="H15" s="105">
        <v>0.5</v>
      </c>
      <c r="I15" s="105">
        <v>0.5</v>
      </c>
      <c r="J15" s="141"/>
    </row>
    <row r="16" spans="1:270" x14ac:dyDescent="0.2">
      <c r="A16" s="55" t="s">
        <v>55</v>
      </c>
      <c r="B16" s="142" t="s">
        <v>65</v>
      </c>
      <c r="C16" s="56" t="s">
        <v>15</v>
      </c>
      <c r="D16" s="139" t="s">
        <v>14</v>
      </c>
      <c r="E16" s="140" t="s">
        <v>41</v>
      </c>
      <c r="F16" s="105">
        <v>1</v>
      </c>
      <c r="G16" s="144">
        <v>8</v>
      </c>
      <c r="H16" s="105">
        <v>0.5714285714285714</v>
      </c>
      <c r="I16" s="105">
        <v>0.5714285714285714</v>
      </c>
      <c r="J16" s="141"/>
    </row>
    <row r="17" spans="1:270" x14ac:dyDescent="0.2">
      <c r="A17" s="55" t="s">
        <v>55</v>
      </c>
      <c r="B17" s="142" t="s">
        <v>66</v>
      </c>
      <c r="C17" s="56" t="s">
        <v>15</v>
      </c>
      <c r="D17" s="139" t="s">
        <v>14</v>
      </c>
      <c r="E17" s="143" t="s">
        <v>3</v>
      </c>
      <c r="F17" s="105">
        <v>1</v>
      </c>
      <c r="G17" s="146">
        <v>2</v>
      </c>
      <c r="H17" s="105">
        <v>0.14285714285714285</v>
      </c>
      <c r="I17" s="105">
        <v>0.14285714285714285</v>
      </c>
      <c r="J17" s="141"/>
    </row>
    <row r="18" spans="1:270" ht="14.25" customHeight="1" x14ac:dyDescent="0.2">
      <c r="A18" s="55" t="s">
        <v>55</v>
      </c>
      <c r="B18" s="142" t="s">
        <v>20</v>
      </c>
      <c r="C18" s="56" t="s">
        <v>15</v>
      </c>
      <c r="D18" s="139" t="s">
        <v>14</v>
      </c>
      <c r="E18" s="143" t="s">
        <v>20</v>
      </c>
      <c r="F18" s="105">
        <v>0.6</v>
      </c>
      <c r="G18" s="144">
        <v>3</v>
      </c>
      <c r="H18" s="105">
        <v>0.6</v>
      </c>
      <c r="I18" s="105">
        <v>0</v>
      </c>
      <c r="J18" s="141"/>
    </row>
    <row r="19" spans="1:270" ht="14.25" customHeight="1" x14ac:dyDescent="0.2">
      <c r="A19" s="55" t="s">
        <v>55</v>
      </c>
      <c r="B19" s="142" t="s">
        <v>67</v>
      </c>
      <c r="C19" s="56" t="s">
        <v>15</v>
      </c>
      <c r="D19" s="139" t="s">
        <v>14</v>
      </c>
      <c r="E19" s="143" t="s">
        <v>1</v>
      </c>
      <c r="F19" s="105">
        <v>1</v>
      </c>
      <c r="G19" s="144">
        <v>12</v>
      </c>
      <c r="H19" s="105">
        <v>0.8571428571428571</v>
      </c>
      <c r="I19" s="105">
        <v>0.8571428571428571</v>
      </c>
      <c r="J19" s="141"/>
    </row>
    <row r="20" spans="1:270" ht="14.25" customHeight="1" x14ac:dyDescent="0.2">
      <c r="A20" s="55"/>
      <c r="B20" s="142"/>
      <c r="C20" s="56"/>
      <c r="D20" s="139"/>
      <c r="E20" s="143"/>
      <c r="F20" s="105"/>
      <c r="G20" s="144"/>
      <c r="H20" s="105" t="s">
        <v>74</v>
      </c>
      <c r="I20" s="105" t="s">
        <v>74</v>
      </c>
      <c r="J20" s="141"/>
    </row>
    <row r="21" spans="1:270" ht="14.25" customHeight="1" x14ac:dyDescent="0.2">
      <c r="A21" s="147" t="s">
        <v>56</v>
      </c>
      <c r="B21" s="142" t="s">
        <v>65</v>
      </c>
      <c r="C21" s="144" t="s">
        <v>15</v>
      </c>
      <c r="D21" s="139" t="s">
        <v>14</v>
      </c>
      <c r="E21" s="143" t="s">
        <v>41</v>
      </c>
      <c r="F21" s="105">
        <v>1</v>
      </c>
      <c r="G21" s="144">
        <v>8</v>
      </c>
      <c r="H21" s="105">
        <v>0.5714285714285714</v>
      </c>
      <c r="I21" s="105">
        <v>0.5714285714285714</v>
      </c>
      <c r="J21" s="141"/>
    </row>
    <row r="22" spans="1:270" ht="14.25" customHeight="1" x14ac:dyDescent="0.2">
      <c r="A22" s="147" t="s">
        <v>56</v>
      </c>
      <c r="B22" s="142" t="s">
        <v>72</v>
      </c>
      <c r="C22" s="144" t="s">
        <v>70</v>
      </c>
      <c r="D22" s="139" t="s">
        <v>14</v>
      </c>
      <c r="E22" s="143" t="s">
        <v>1</v>
      </c>
      <c r="F22" s="105">
        <v>1</v>
      </c>
      <c r="G22" s="144">
        <v>6</v>
      </c>
      <c r="H22" s="105">
        <v>0.42857142857142855</v>
      </c>
      <c r="I22" s="105">
        <v>0.42857142857142855</v>
      </c>
      <c r="J22" s="141"/>
    </row>
    <row r="23" spans="1:270" ht="14.25" customHeight="1" x14ac:dyDescent="0.2">
      <c r="A23" s="147" t="s">
        <v>56</v>
      </c>
      <c r="B23" s="142" t="s">
        <v>68</v>
      </c>
      <c r="C23" s="144" t="s">
        <v>71</v>
      </c>
      <c r="D23" s="139" t="s">
        <v>14</v>
      </c>
      <c r="E23" s="140" t="s">
        <v>41</v>
      </c>
      <c r="F23" s="105">
        <v>1</v>
      </c>
      <c r="G23" s="144">
        <v>20</v>
      </c>
      <c r="H23" s="105">
        <v>1.4285714285714284</v>
      </c>
      <c r="I23" s="105">
        <v>1.4285714285714284</v>
      </c>
      <c r="J23" s="141"/>
    </row>
    <row r="24" spans="1:270" ht="14.25" customHeight="1" x14ac:dyDescent="0.2">
      <c r="A24" s="147" t="s">
        <v>56</v>
      </c>
      <c r="B24" s="142" t="s">
        <v>69</v>
      </c>
      <c r="C24" s="144" t="s">
        <v>71</v>
      </c>
      <c r="D24" s="139" t="s">
        <v>14</v>
      </c>
      <c r="E24" s="143" t="s">
        <v>45</v>
      </c>
      <c r="F24" s="105">
        <v>1</v>
      </c>
      <c r="G24" s="144">
        <v>10</v>
      </c>
      <c r="H24" s="105">
        <v>0.71428571428571419</v>
      </c>
      <c r="I24" s="105">
        <v>0.71428571428571419</v>
      </c>
      <c r="J24" s="120"/>
    </row>
    <row r="25" spans="1:270" ht="14.25" customHeight="1" x14ac:dyDescent="0.2">
      <c r="A25" s="147" t="s">
        <v>56</v>
      </c>
      <c r="B25" s="142" t="s">
        <v>63</v>
      </c>
      <c r="C25" s="144" t="s">
        <v>15</v>
      </c>
      <c r="D25" s="139" t="s">
        <v>14</v>
      </c>
      <c r="E25" s="140" t="s">
        <v>3</v>
      </c>
      <c r="F25" s="105">
        <v>1</v>
      </c>
      <c r="G25" s="144">
        <v>5</v>
      </c>
      <c r="H25" s="105">
        <v>0.3571428571428571</v>
      </c>
      <c r="I25" s="105">
        <v>0.3571428571428571</v>
      </c>
      <c r="J25" s="120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</row>
    <row r="26" spans="1:270" ht="14.25" customHeight="1" x14ac:dyDescent="0.2">
      <c r="A26" s="147"/>
      <c r="B26" s="142"/>
      <c r="C26" s="144"/>
      <c r="D26" s="139"/>
      <c r="E26" s="140"/>
      <c r="F26" s="105"/>
      <c r="G26" s="144"/>
      <c r="H26" s="105"/>
      <c r="I26" s="105"/>
      <c r="J26" s="120"/>
    </row>
    <row r="27" spans="1:270" ht="14.25" customHeight="1" x14ac:dyDescent="0.2">
      <c r="A27" s="147"/>
      <c r="B27" s="142"/>
      <c r="C27" s="144"/>
      <c r="D27" s="139"/>
      <c r="E27" s="140"/>
      <c r="F27" s="105"/>
      <c r="G27" s="144"/>
      <c r="H27" s="106"/>
      <c r="I27" s="106"/>
      <c r="J27" s="120"/>
    </row>
    <row r="28" spans="1:270" ht="14.25" customHeight="1" x14ac:dyDescent="0.2">
      <c r="A28" s="147"/>
      <c r="B28" s="142"/>
      <c r="C28" s="144"/>
      <c r="D28" s="139"/>
      <c r="E28" s="140"/>
      <c r="F28" s="105"/>
      <c r="G28" s="144"/>
      <c r="H28" s="106"/>
      <c r="I28" s="106"/>
      <c r="J28" s="120"/>
    </row>
    <row r="29" spans="1:270" ht="14.25" customHeight="1" x14ac:dyDescent="0.2">
      <c r="A29" s="147"/>
      <c r="B29" s="142"/>
      <c r="C29" s="146"/>
      <c r="D29" s="139"/>
      <c r="E29" s="140"/>
      <c r="F29" s="105"/>
      <c r="G29" s="146"/>
      <c r="H29" s="106"/>
      <c r="I29" s="106"/>
      <c r="J29" s="120"/>
    </row>
    <row r="30" spans="1:270" s="57" customFormat="1" ht="14.25" customHeight="1" x14ac:dyDescent="0.2">
      <c r="A30" s="147"/>
      <c r="B30" s="142"/>
      <c r="C30" s="146"/>
      <c r="D30" s="139"/>
      <c r="E30" s="143"/>
      <c r="F30" s="105"/>
      <c r="G30" s="146"/>
      <c r="H30" s="106"/>
      <c r="I30" s="106"/>
      <c r="J30" s="120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  <c r="IW30" s="121"/>
      <c r="IX30" s="121"/>
      <c r="IY30" s="121"/>
      <c r="IZ30" s="121"/>
      <c r="JA30" s="121"/>
      <c r="JB30" s="121"/>
      <c r="JC30" s="121"/>
      <c r="JD30" s="121"/>
      <c r="JE30" s="121"/>
      <c r="JF30" s="121"/>
      <c r="JG30" s="121"/>
      <c r="JH30" s="121"/>
      <c r="JI30" s="121"/>
      <c r="JJ30" s="121"/>
    </row>
    <row r="31" spans="1:270" ht="14.25" customHeight="1" x14ac:dyDescent="0.2">
      <c r="A31" s="147"/>
      <c r="B31" s="142"/>
      <c r="C31" s="146"/>
      <c r="D31" s="139"/>
      <c r="E31" s="140"/>
      <c r="F31" s="105"/>
      <c r="G31" s="144"/>
      <c r="H31" s="106"/>
      <c r="I31" s="106"/>
      <c r="J31" s="120"/>
    </row>
    <row r="32" spans="1:270" ht="14.25" customHeight="1" x14ac:dyDescent="0.2">
      <c r="A32" s="147"/>
      <c r="B32" s="142"/>
      <c r="C32" s="146"/>
      <c r="D32" s="139"/>
      <c r="E32" s="143"/>
      <c r="F32" s="105"/>
      <c r="G32" s="144"/>
      <c r="H32" s="106"/>
      <c r="I32" s="106"/>
      <c r="J32" s="120"/>
    </row>
    <row r="33" spans="1:270" ht="14.25" customHeight="1" x14ac:dyDescent="0.2">
      <c r="A33" s="147"/>
      <c r="B33" s="142"/>
      <c r="C33" s="146"/>
      <c r="D33" s="139"/>
      <c r="E33" s="143"/>
      <c r="F33" s="105"/>
      <c r="G33" s="144"/>
      <c r="H33" s="106"/>
      <c r="I33" s="106"/>
      <c r="J33" s="120"/>
    </row>
    <row r="34" spans="1:270" ht="14.25" customHeight="1" x14ac:dyDescent="0.2">
      <c r="A34" s="147"/>
      <c r="B34" s="142"/>
      <c r="C34" s="144"/>
      <c r="D34" s="139"/>
      <c r="E34" s="140"/>
      <c r="F34" s="105"/>
      <c r="G34" s="144"/>
      <c r="H34" s="106"/>
      <c r="I34" s="106"/>
      <c r="J34" s="120"/>
    </row>
    <row r="35" spans="1:270" ht="14.25" customHeight="1" x14ac:dyDescent="0.2">
      <c r="A35" s="147"/>
      <c r="B35" s="142"/>
      <c r="C35" s="144"/>
      <c r="D35" s="139"/>
      <c r="E35" s="143"/>
      <c r="F35" s="105"/>
      <c r="G35" s="144"/>
      <c r="H35" s="106"/>
      <c r="I35" s="106"/>
      <c r="J35" s="120"/>
    </row>
    <row r="36" spans="1:270" ht="14.25" customHeight="1" x14ac:dyDescent="0.2">
      <c r="A36" s="147"/>
      <c r="B36" s="142"/>
      <c r="C36" s="144"/>
      <c r="D36" s="139"/>
      <c r="E36" s="140"/>
      <c r="F36" s="105"/>
      <c r="G36" s="144"/>
      <c r="H36" s="106"/>
      <c r="I36" s="106"/>
      <c r="J36" s="120"/>
    </row>
    <row r="37" spans="1:270" s="57" customFormat="1" ht="14.25" customHeight="1" x14ac:dyDescent="0.2">
      <c r="A37" s="148"/>
      <c r="B37" s="142"/>
      <c r="C37" s="146"/>
      <c r="D37" s="139"/>
      <c r="E37" s="143"/>
      <c r="F37" s="105"/>
      <c r="G37" s="146"/>
      <c r="H37" s="106"/>
      <c r="I37" s="106"/>
      <c r="J37" s="120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  <c r="IW37" s="121"/>
      <c r="IX37" s="121"/>
      <c r="IY37" s="121"/>
      <c r="IZ37" s="121"/>
      <c r="JA37" s="121"/>
      <c r="JB37" s="121"/>
      <c r="JC37" s="121"/>
      <c r="JD37" s="121"/>
      <c r="JE37" s="121"/>
      <c r="JF37" s="121"/>
      <c r="JG37" s="121"/>
      <c r="JH37" s="121"/>
      <c r="JI37" s="121"/>
      <c r="JJ37" s="121"/>
    </row>
    <row r="38" spans="1:270" s="57" customFormat="1" ht="14.25" customHeight="1" x14ac:dyDescent="0.2">
      <c r="A38" s="148"/>
      <c r="B38" s="142"/>
      <c r="C38" s="146"/>
      <c r="D38" s="139"/>
      <c r="E38" s="140"/>
      <c r="F38" s="105"/>
      <c r="G38" s="146"/>
      <c r="H38" s="106"/>
      <c r="I38" s="106"/>
      <c r="J38" s="120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  <c r="IX38" s="121"/>
      <c r="IY38" s="121"/>
      <c r="IZ38" s="121"/>
      <c r="JA38" s="121"/>
      <c r="JB38" s="121"/>
      <c r="JC38" s="121"/>
      <c r="JD38" s="121"/>
      <c r="JE38" s="121"/>
      <c r="JF38" s="121"/>
      <c r="JG38" s="121"/>
      <c r="JH38" s="121"/>
      <c r="JI38" s="121"/>
      <c r="JJ38" s="121"/>
    </row>
    <row r="39" spans="1:270" s="57" customFormat="1" ht="14.25" customHeight="1" x14ac:dyDescent="0.2">
      <c r="A39" s="148"/>
      <c r="B39" s="142"/>
      <c r="C39" s="146"/>
      <c r="D39" s="149"/>
      <c r="E39" s="143"/>
      <c r="F39" s="105"/>
      <c r="G39" s="146"/>
      <c r="H39" s="106"/>
      <c r="I39" s="106"/>
      <c r="J39" s="120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  <c r="IX39" s="121"/>
      <c r="IY39" s="121"/>
      <c r="IZ39" s="121"/>
      <c r="JA39" s="121"/>
      <c r="JB39" s="121"/>
      <c r="JC39" s="121"/>
      <c r="JD39" s="121"/>
      <c r="JE39" s="121"/>
      <c r="JF39" s="121"/>
      <c r="JG39" s="121"/>
      <c r="JH39" s="121"/>
      <c r="JI39" s="121"/>
      <c r="JJ39" s="121"/>
    </row>
    <row r="40" spans="1:270" s="57" customFormat="1" ht="14.25" customHeight="1" x14ac:dyDescent="0.2">
      <c r="A40" s="148"/>
      <c r="B40" s="142"/>
      <c r="C40" s="146"/>
      <c r="D40" s="139"/>
      <c r="E40" s="140"/>
      <c r="F40" s="105"/>
      <c r="G40" s="146"/>
      <c r="H40" s="106"/>
      <c r="I40" s="106"/>
      <c r="J40" s="120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  <c r="IW40" s="121"/>
      <c r="IX40" s="121"/>
      <c r="IY40" s="121"/>
      <c r="IZ40" s="121"/>
      <c r="JA40" s="121"/>
      <c r="JB40" s="121"/>
      <c r="JC40" s="121"/>
      <c r="JD40" s="121"/>
      <c r="JE40" s="121"/>
      <c r="JF40" s="121"/>
      <c r="JG40" s="121"/>
      <c r="JH40" s="121"/>
      <c r="JI40" s="121"/>
      <c r="JJ40" s="121"/>
    </row>
    <row r="41" spans="1:270" s="57" customFormat="1" ht="14.25" customHeight="1" x14ac:dyDescent="0.2">
      <c r="A41" s="148"/>
      <c r="B41" s="142"/>
      <c r="C41" s="146"/>
      <c r="D41" s="139"/>
      <c r="E41" s="143"/>
      <c r="F41" s="105"/>
      <c r="G41" s="146"/>
      <c r="H41" s="106"/>
      <c r="I41" s="106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  <c r="IX41" s="121"/>
      <c r="IY41" s="121"/>
      <c r="IZ41" s="121"/>
      <c r="JA41" s="121"/>
      <c r="JB41" s="121"/>
      <c r="JC41" s="121"/>
      <c r="JD41" s="121"/>
      <c r="JE41" s="121"/>
      <c r="JF41" s="121"/>
      <c r="JG41" s="121"/>
      <c r="JH41" s="121"/>
      <c r="JI41" s="121"/>
      <c r="JJ41" s="121"/>
    </row>
    <row r="42" spans="1:270" s="57" customFormat="1" ht="14.25" customHeight="1" x14ac:dyDescent="0.2">
      <c r="A42" s="148"/>
      <c r="B42" s="142"/>
      <c r="C42" s="146"/>
      <c r="D42" s="139"/>
      <c r="E42" s="140"/>
      <c r="F42" s="105"/>
      <c r="G42" s="146"/>
      <c r="H42" s="106"/>
      <c r="I42" s="106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  <c r="IW42" s="121"/>
      <c r="IX42" s="121"/>
      <c r="IY42" s="121"/>
      <c r="IZ42" s="121"/>
      <c r="JA42" s="121"/>
      <c r="JB42" s="121"/>
      <c r="JC42" s="121"/>
      <c r="JD42" s="121"/>
      <c r="JE42" s="121"/>
      <c r="JF42" s="121"/>
      <c r="JG42" s="121"/>
      <c r="JH42" s="121"/>
      <c r="JI42" s="121"/>
      <c r="JJ42" s="121"/>
    </row>
    <row r="43" spans="1:270" s="57" customFormat="1" ht="14.25" customHeight="1" x14ac:dyDescent="0.2">
      <c r="A43" s="148"/>
      <c r="B43" s="142"/>
      <c r="C43" s="146"/>
      <c r="D43" s="139"/>
      <c r="E43" s="143"/>
      <c r="F43" s="105"/>
      <c r="G43" s="146"/>
      <c r="H43" s="106"/>
      <c r="I43" s="106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1"/>
      <c r="IP43" s="121"/>
      <c r="IQ43" s="121"/>
      <c r="IR43" s="121"/>
      <c r="IS43" s="121"/>
      <c r="IT43" s="121"/>
      <c r="IU43" s="121"/>
      <c r="IV43" s="121"/>
      <c r="IW43" s="121"/>
      <c r="IX43" s="121"/>
      <c r="IY43" s="121"/>
      <c r="IZ43" s="121"/>
      <c r="JA43" s="121"/>
      <c r="JB43" s="121"/>
      <c r="JC43" s="121"/>
      <c r="JD43" s="121"/>
      <c r="JE43" s="121"/>
      <c r="JF43" s="121"/>
      <c r="JG43" s="121"/>
      <c r="JH43" s="121"/>
      <c r="JI43" s="121"/>
      <c r="JJ43" s="121"/>
    </row>
    <row r="44" spans="1:270" s="57" customFormat="1" ht="14.25" customHeight="1" x14ac:dyDescent="0.2">
      <c r="A44" s="148"/>
      <c r="B44" s="142"/>
      <c r="C44" s="146"/>
      <c r="D44" s="139"/>
      <c r="E44" s="140"/>
      <c r="F44" s="105"/>
      <c r="G44" s="146"/>
      <c r="H44" s="106"/>
      <c r="I44" s="106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  <c r="IR44" s="121"/>
      <c r="IS44" s="121"/>
      <c r="IT44" s="121"/>
      <c r="IU44" s="121"/>
      <c r="IV44" s="121"/>
      <c r="IW44" s="121"/>
      <c r="IX44" s="121"/>
      <c r="IY44" s="121"/>
      <c r="IZ44" s="121"/>
      <c r="JA44" s="121"/>
      <c r="JB44" s="121"/>
      <c r="JC44" s="121"/>
      <c r="JD44" s="121"/>
      <c r="JE44" s="121"/>
      <c r="JF44" s="121"/>
      <c r="JG44" s="121"/>
      <c r="JH44" s="121"/>
      <c r="JI44" s="121"/>
      <c r="JJ44" s="121"/>
    </row>
    <row r="45" spans="1:270" s="57" customFormat="1" ht="14.25" customHeight="1" x14ac:dyDescent="0.2">
      <c r="A45" s="148"/>
      <c r="B45" s="142"/>
      <c r="C45" s="146"/>
      <c r="D45" s="139"/>
      <c r="E45" s="143"/>
      <c r="F45" s="105"/>
      <c r="G45" s="146"/>
      <c r="H45" s="106"/>
      <c r="I45" s="106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1"/>
      <c r="IP45" s="121"/>
      <c r="IQ45" s="121"/>
      <c r="IR45" s="121"/>
      <c r="IS45" s="121"/>
      <c r="IT45" s="121"/>
      <c r="IU45" s="121"/>
      <c r="IV45" s="121"/>
      <c r="IW45" s="121"/>
      <c r="IX45" s="121"/>
      <c r="IY45" s="121"/>
      <c r="IZ45" s="121"/>
      <c r="JA45" s="121"/>
      <c r="JB45" s="121"/>
      <c r="JC45" s="121"/>
      <c r="JD45" s="121"/>
      <c r="JE45" s="121"/>
      <c r="JF45" s="121"/>
      <c r="JG45" s="121"/>
      <c r="JH45" s="121"/>
      <c r="JI45" s="121"/>
      <c r="JJ45" s="121"/>
    </row>
    <row r="46" spans="1:270" s="57" customFormat="1" ht="14.25" customHeight="1" x14ac:dyDescent="0.2">
      <c r="A46" s="148"/>
      <c r="B46" s="142"/>
      <c r="C46" s="146"/>
      <c r="D46" s="139"/>
      <c r="E46" s="140"/>
      <c r="F46" s="105"/>
      <c r="G46" s="146"/>
      <c r="H46" s="106"/>
      <c r="I46" s="106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  <c r="IR46" s="121"/>
      <c r="IS46" s="121"/>
      <c r="IT46" s="121"/>
      <c r="IU46" s="121"/>
      <c r="IV46" s="121"/>
      <c r="IW46" s="121"/>
      <c r="IX46" s="121"/>
      <c r="IY46" s="121"/>
      <c r="IZ46" s="121"/>
      <c r="JA46" s="121"/>
      <c r="JB46" s="121"/>
      <c r="JC46" s="121"/>
      <c r="JD46" s="121"/>
      <c r="JE46" s="121"/>
      <c r="JF46" s="121"/>
      <c r="JG46" s="121"/>
      <c r="JH46" s="121"/>
      <c r="JI46" s="121"/>
      <c r="JJ46" s="121"/>
    </row>
    <row r="47" spans="1:270" s="57" customFormat="1" ht="14.25" customHeight="1" x14ac:dyDescent="0.2">
      <c r="A47" s="148"/>
      <c r="B47" s="142"/>
      <c r="C47" s="146"/>
      <c r="D47" s="139"/>
      <c r="E47" s="143"/>
      <c r="F47" s="105"/>
      <c r="G47" s="146"/>
      <c r="H47" s="106"/>
      <c r="I47" s="106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1"/>
      <c r="IP47" s="121"/>
      <c r="IQ47" s="121"/>
      <c r="IR47" s="121"/>
      <c r="IS47" s="121"/>
      <c r="IT47" s="121"/>
      <c r="IU47" s="121"/>
      <c r="IV47" s="121"/>
      <c r="IW47" s="121"/>
      <c r="IX47" s="121"/>
      <c r="IY47" s="121"/>
      <c r="IZ47" s="121"/>
      <c r="JA47" s="121"/>
      <c r="JB47" s="121"/>
      <c r="JC47" s="121"/>
      <c r="JD47" s="121"/>
      <c r="JE47" s="121"/>
      <c r="JF47" s="121"/>
      <c r="JG47" s="121"/>
      <c r="JH47" s="121"/>
      <c r="JI47" s="121"/>
      <c r="JJ47" s="121"/>
    </row>
    <row r="48" spans="1:270" s="57" customFormat="1" ht="14.25" customHeight="1" x14ac:dyDescent="0.2">
      <c r="A48" s="148"/>
      <c r="B48" s="142"/>
      <c r="C48" s="146"/>
      <c r="D48" s="139"/>
      <c r="E48" s="140"/>
      <c r="F48" s="105"/>
      <c r="G48" s="146"/>
      <c r="H48" s="106"/>
      <c r="I48" s="106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  <c r="IP48" s="121"/>
      <c r="IQ48" s="121"/>
      <c r="IR48" s="121"/>
      <c r="IS48" s="121"/>
      <c r="IT48" s="121"/>
      <c r="IU48" s="121"/>
      <c r="IV48" s="121"/>
      <c r="IW48" s="121"/>
      <c r="IX48" s="121"/>
      <c r="IY48" s="121"/>
      <c r="IZ48" s="121"/>
      <c r="JA48" s="121"/>
      <c r="JB48" s="121"/>
      <c r="JC48" s="121"/>
      <c r="JD48" s="121"/>
      <c r="JE48" s="121"/>
      <c r="JF48" s="121"/>
      <c r="JG48" s="121"/>
      <c r="JH48" s="121"/>
      <c r="JI48" s="121"/>
      <c r="JJ48" s="121"/>
    </row>
    <row r="49" spans="1:270" s="57" customFormat="1" ht="14.25" customHeight="1" x14ac:dyDescent="0.2">
      <c r="A49" s="148"/>
      <c r="B49" s="142"/>
      <c r="C49" s="146"/>
      <c r="D49" s="139"/>
      <c r="E49" s="143"/>
      <c r="F49" s="105"/>
      <c r="G49" s="146"/>
      <c r="H49" s="106"/>
      <c r="I49" s="106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1"/>
      <c r="IP49" s="121"/>
      <c r="IQ49" s="121"/>
      <c r="IR49" s="121"/>
      <c r="IS49" s="121"/>
      <c r="IT49" s="121"/>
      <c r="IU49" s="121"/>
      <c r="IV49" s="121"/>
      <c r="IW49" s="121"/>
      <c r="IX49" s="121"/>
      <c r="IY49" s="121"/>
      <c r="IZ49" s="121"/>
      <c r="JA49" s="121"/>
      <c r="JB49" s="121"/>
      <c r="JC49" s="121"/>
      <c r="JD49" s="121"/>
      <c r="JE49" s="121"/>
      <c r="JF49" s="121"/>
      <c r="JG49" s="121"/>
      <c r="JH49" s="121"/>
      <c r="JI49" s="121"/>
      <c r="JJ49" s="121"/>
    </row>
    <row r="50" spans="1:270" s="57" customFormat="1" ht="14.25" customHeight="1" x14ac:dyDescent="0.2">
      <c r="A50" s="148"/>
      <c r="B50" s="142"/>
      <c r="C50" s="146"/>
      <c r="D50" s="149"/>
      <c r="E50" s="140"/>
      <c r="F50" s="105"/>
      <c r="G50" s="146"/>
      <c r="H50" s="106"/>
      <c r="I50" s="106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  <c r="EC50" s="121"/>
      <c r="ED50" s="121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1"/>
      <c r="IP50" s="121"/>
      <c r="IQ50" s="121"/>
      <c r="IR50" s="121"/>
      <c r="IS50" s="121"/>
      <c r="IT50" s="121"/>
      <c r="IU50" s="121"/>
      <c r="IV50" s="121"/>
      <c r="IW50" s="121"/>
      <c r="IX50" s="121"/>
      <c r="IY50" s="121"/>
      <c r="IZ50" s="121"/>
      <c r="JA50" s="121"/>
      <c r="JB50" s="121"/>
      <c r="JC50" s="121"/>
      <c r="JD50" s="121"/>
      <c r="JE50" s="121"/>
      <c r="JF50" s="121"/>
      <c r="JG50" s="121"/>
      <c r="JH50" s="121"/>
      <c r="JI50" s="121"/>
      <c r="JJ50" s="121"/>
    </row>
    <row r="51" spans="1:270" s="57" customFormat="1" ht="14.25" customHeight="1" x14ac:dyDescent="0.2">
      <c r="A51" s="148"/>
      <c r="B51" s="142"/>
      <c r="C51" s="146"/>
      <c r="D51" s="139"/>
      <c r="E51" s="143"/>
      <c r="F51" s="105"/>
      <c r="G51" s="146"/>
      <c r="H51" s="106"/>
      <c r="I51" s="106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1"/>
      <c r="IP51" s="121"/>
      <c r="IQ51" s="121"/>
      <c r="IR51" s="121"/>
      <c r="IS51" s="121"/>
      <c r="IT51" s="121"/>
      <c r="IU51" s="121"/>
      <c r="IV51" s="121"/>
      <c r="IW51" s="121"/>
      <c r="IX51" s="121"/>
      <c r="IY51" s="121"/>
      <c r="IZ51" s="121"/>
      <c r="JA51" s="121"/>
      <c r="JB51" s="121"/>
      <c r="JC51" s="121"/>
      <c r="JD51" s="121"/>
      <c r="JE51" s="121"/>
      <c r="JF51" s="121"/>
      <c r="JG51" s="121"/>
      <c r="JH51" s="121"/>
      <c r="JI51" s="121"/>
      <c r="JJ51" s="121"/>
    </row>
    <row r="52" spans="1:270" s="57" customFormat="1" ht="14.25" customHeight="1" x14ac:dyDescent="0.2">
      <c r="A52" s="148"/>
      <c r="B52" s="142"/>
      <c r="C52" s="146"/>
      <c r="D52" s="139"/>
      <c r="E52" s="140"/>
      <c r="F52" s="105"/>
      <c r="G52" s="146"/>
      <c r="H52" s="106"/>
      <c r="I52" s="106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  <c r="GZ52" s="121"/>
      <c r="HA52" s="121"/>
      <c r="HB52" s="121"/>
      <c r="HC52" s="121"/>
      <c r="HD52" s="121"/>
      <c r="HE52" s="121"/>
      <c r="HF52" s="121"/>
      <c r="HG52" s="121"/>
      <c r="HH52" s="121"/>
      <c r="HI52" s="121"/>
      <c r="HJ52" s="121"/>
      <c r="HK52" s="121"/>
      <c r="HL52" s="121"/>
      <c r="HM52" s="121"/>
      <c r="HN52" s="121"/>
      <c r="HO52" s="121"/>
      <c r="HP52" s="121"/>
      <c r="HQ52" s="121"/>
      <c r="HR52" s="121"/>
      <c r="HS52" s="121"/>
      <c r="HT52" s="121"/>
      <c r="HU52" s="121"/>
      <c r="HV52" s="121"/>
      <c r="HW52" s="121"/>
      <c r="HX52" s="121"/>
      <c r="HY52" s="121"/>
      <c r="HZ52" s="121"/>
      <c r="IA52" s="121"/>
      <c r="IB52" s="121"/>
      <c r="IC52" s="121"/>
      <c r="ID52" s="121"/>
      <c r="IE52" s="121"/>
      <c r="IF52" s="121"/>
      <c r="IG52" s="121"/>
      <c r="IH52" s="121"/>
      <c r="II52" s="121"/>
      <c r="IJ52" s="121"/>
      <c r="IK52" s="121"/>
      <c r="IL52" s="121"/>
      <c r="IM52" s="121"/>
      <c r="IN52" s="121"/>
      <c r="IO52" s="121"/>
      <c r="IP52" s="121"/>
      <c r="IQ52" s="121"/>
      <c r="IR52" s="121"/>
      <c r="IS52" s="121"/>
      <c r="IT52" s="121"/>
      <c r="IU52" s="121"/>
      <c r="IV52" s="121"/>
      <c r="IW52" s="121"/>
      <c r="IX52" s="121"/>
      <c r="IY52" s="121"/>
      <c r="IZ52" s="121"/>
      <c r="JA52" s="121"/>
      <c r="JB52" s="121"/>
      <c r="JC52" s="121"/>
      <c r="JD52" s="121"/>
      <c r="JE52" s="121"/>
      <c r="JF52" s="121"/>
      <c r="JG52" s="121"/>
      <c r="JH52" s="121"/>
      <c r="JI52" s="121"/>
      <c r="JJ52" s="121"/>
    </row>
    <row r="53" spans="1:270" s="57" customFormat="1" ht="14.25" customHeight="1" x14ac:dyDescent="0.2">
      <c r="A53" s="148"/>
      <c r="B53" s="142"/>
      <c r="C53" s="146"/>
      <c r="D53" s="139"/>
      <c r="E53" s="143"/>
      <c r="F53" s="105"/>
      <c r="G53" s="146"/>
      <c r="H53" s="106"/>
      <c r="I53" s="106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  <c r="IA53" s="121"/>
      <c r="IB53" s="121"/>
      <c r="IC53" s="121"/>
      <c r="ID53" s="121"/>
      <c r="IE53" s="121"/>
      <c r="IF53" s="121"/>
      <c r="IG53" s="121"/>
      <c r="IH53" s="121"/>
      <c r="II53" s="121"/>
      <c r="IJ53" s="121"/>
      <c r="IK53" s="121"/>
      <c r="IL53" s="121"/>
      <c r="IM53" s="121"/>
      <c r="IN53" s="121"/>
      <c r="IO53" s="121"/>
      <c r="IP53" s="121"/>
      <c r="IQ53" s="121"/>
      <c r="IR53" s="121"/>
      <c r="IS53" s="121"/>
      <c r="IT53" s="121"/>
      <c r="IU53" s="121"/>
      <c r="IV53" s="121"/>
      <c r="IW53" s="121"/>
      <c r="IX53" s="121"/>
      <c r="IY53" s="121"/>
      <c r="IZ53" s="121"/>
      <c r="JA53" s="121"/>
      <c r="JB53" s="121"/>
      <c r="JC53" s="121"/>
      <c r="JD53" s="121"/>
      <c r="JE53" s="121"/>
      <c r="JF53" s="121"/>
      <c r="JG53" s="121"/>
      <c r="JH53" s="121"/>
      <c r="JI53" s="121"/>
      <c r="JJ53" s="121"/>
    </row>
    <row r="54" spans="1:270" s="57" customFormat="1" ht="14.25" customHeight="1" x14ac:dyDescent="0.2">
      <c r="A54" s="148"/>
      <c r="B54" s="142"/>
      <c r="C54" s="146"/>
      <c r="D54" s="139"/>
      <c r="E54" s="140"/>
      <c r="F54" s="105"/>
      <c r="G54" s="146"/>
      <c r="H54" s="106"/>
      <c r="I54" s="106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  <c r="HI54" s="121"/>
      <c r="HJ54" s="121"/>
      <c r="HK54" s="121"/>
      <c r="HL54" s="121"/>
      <c r="HM54" s="121"/>
      <c r="HN54" s="121"/>
      <c r="HO54" s="121"/>
      <c r="HP54" s="121"/>
      <c r="HQ54" s="121"/>
      <c r="HR54" s="121"/>
      <c r="HS54" s="121"/>
      <c r="HT54" s="121"/>
      <c r="HU54" s="121"/>
      <c r="HV54" s="121"/>
      <c r="HW54" s="121"/>
      <c r="HX54" s="121"/>
      <c r="HY54" s="121"/>
      <c r="HZ54" s="121"/>
      <c r="IA54" s="121"/>
      <c r="IB54" s="121"/>
      <c r="IC54" s="121"/>
      <c r="ID54" s="121"/>
      <c r="IE54" s="121"/>
      <c r="IF54" s="121"/>
      <c r="IG54" s="121"/>
      <c r="IH54" s="121"/>
      <c r="II54" s="121"/>
      <c r="IJ54" s="121"/>
      <c r="IK54" s="121"/>
      <c r="IL54" s="121"/>
      <c r="IM54" s="121"/>
      <c r="IN54" s="121"/>
      <c r="IO54" s="121"/>
      <c r="IP54" s="121"/>
      <c r="IQ54" s="121"/>
      <c r="IR54" s="121"/>
      <c r="IS54" s="121"/>
      <c r="IT54" s="121"/>
      <c r="IU54" s="121"/>
      <c r="IV54" s="121"/>
      <c r="IW54" s="121"/>
      <c r="IX54" s="121"/>
      <c r="IY54" s="121"/>
      <c r="IZ54" s="121"/>
      <c r="JA54" s="121"/>
      <c r="JB54" s="121"/>
      <c r="JC54" s="121"/>
      <c r="JD54" s="121"/>
      <c r="JE54" s="121"/>
      <c r="JF54" s="121"/>
      <c r="JG54" s="121"/>
      <c r="JH54" s="121"/>
      <c r="JI54" s="121"/>
      <c r="JJ54" s="121"/>
    </row>
    <row r="55" spans="1:270" s="57" customFormat="1" ht="14.25" customHeight="1" x14ac:dyDescent="0.2">
      <c r="A55" s="148"/>
      <c r="B55" s="142"/>
      <c r="C55" s="146"/>
      <c r="D55" s="139"/>
      <c r="E55" s="143"/>
      <c r="F55" s="105"/>
      <c r="G55" s="146"/>
      <c r="H55" s="106"/>
      <c r="I55" s="106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</row>
    <row r="56" spans="1:270" s="57" customFormat="1" ht="14.25" customHeight="1" x14ac:dyDescent="0.2">
      <c r="A56" s="148"/>
      <c r="B56" s="142"/>
      <c r="C56" s="146"/>
      <c r="D56" s="139"/>
      <c r="E56" s="140"/>
      <c r="F56" s="105"/>
      <c r="G56" s="146"/>
      <c r="H56" s="106"/>
      <c r="I56" s="106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1"/>
      <c r="IN56" s="121"/>
      <c r="IO56" s="121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</row>
    <row r="57" spans="1:270" s="57" customFormat="1" ht="14.25" customHeight="1" x14ac:dyDescent="0.2">
      <c r="A57" s="148"/>
      <c r="B57" s="142"/>
      <c r="C57" s="146"/>
      <c r="D57" s="149"/>
      <c r="E57" s="143"/>
      <c r="F57" s="105"/>
      <c r="G57" s="146"/>
      <c r="H57" s="106"/>
      <c r="I57" s="106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  <c r="FW57" s="121"/>
      <c r="FX57" s="121"/>
      <c r="FY57" s="121"/>
      <c r="FZ57" s="121"/>
      <c r="GA57" s="121"/>
      <c r="GB57" s="121"/>
      <c r="GC57" s="121"/>
      <c r="GD57" s="121"/>
      <c r="GE57" s="121"/>
      <c r="GF57" s="121"/>
      <c r="GG57" s="121"/>
      <c r="GH57" s="121"/>
      <c r="GI57" s="121"/>
      <c r="GJ57" s="121"/>
      <c r="GK57" s="121"/>
      <c r="GL57" s="121"/>
      <c r="GM57" s="121"/>
      <c r="GN57" s="121"/>
      <c r="GO57" s="121"/>
      <c r="GP57" s="121"/>
      <c r="GQ57" s="121"/>
      <c r="GR57" s="121"/>
      <c r="GS57" s="121"/>
      <c r="GT57" s="121"/>
      <c r="GU57" s="121"/>
      <c r="GV57" s="121"/>
      <c r="GW57" s="121"/>
      <c r="GX57" s="121"/>
      <c r="GY57" s="121"/>
      <c r="GZ57" s="121"/>
      <c r="HA57" s="121"/>
      <c r="HB57" s="121"/>
      <c r="HC57" s="121"/>
      <c r="HD57" s="121"/>
      <c r="HE57" s="121"/>
      <c r="HF57" s="121"/>
      <c r="HG57" s="121"/>
      <c r="HH57" s="121"/>
      <c r="HI57" s="121"/>
      <c r="HJ57" s="121"/>
      <c r="HK57" s="121"/>
      <c r="HL57" s="121"/>
      <c r="HM57" s="121"/>
      <c r="HN57" s="121"/>
      <c r="HO57" s="121"/>
      <c r="HP57" s="121"/>
      <c r="HQ57" s="121"/>
      <c r="HR57" s="121"/>
      <c r="HS57" s="121"/>
      <c r="HT57" s="121"/>
      <c r="HU57" s="121"/>
      <c r="HV57" s="121"/>
      <c r="HW57" s="121"/>
      <c r="HX57" s="121"/>
      <c r="HY57" s="121"/>
      <c r="HZ57" s="121"/>
      <c r="IA57" s="121"/>
      <c r="IB57" s="121"/>
      <c r="IC57" s="121"/>
      <c r="ID57" s="121"/>
      <c r="IE57" s="121"/>
      <c r="IF57" s="121"/>
      <c r="IG57" s="121"/>
      <c r="IH57" s="121"/>
      <c r="II57" s="121"/>
      <c r="IJ57" s="121"/>
      <c r="IK57" s="121"/>
      <c r="IL57" s="121"/>
      <c r="IM57" s="121"/>
      <c r="IN57" s="121"/>
      <c r="IO57" s="121"/>
      <c r="IP57" s="121"/>
      <c r="IQ57" s="121"/>
      <c r="IR57" s="121"/>
      <c r="IS57" s="121"/>
      <c r="IT57" s="121"/>
      <c r="IU57" s="121"/>
      <c r="IV57" s="121"/>
      <c r="IW57" s="121"/>
      <c r="IX57" s="121"/>
      <c r="IY57" s="121"/>
      <c r="IZ57" s="121"/>
      <c r="JA57" s="121"/>
      <c r="JB57" s="121"/>
      <c r="JC57" s="121"/>
      <c r="JD57" s="121"/>
      <c r="JE57" s="121"/>
      <c r="JF57" s="121"/>
      <c r="JG57" s="121"/>
      <c r="JH57" s="121"/>
      <c r="JI57" s="121"/>
      <c r="JJ57" s="121"/>
    </row>
    <row r="58" spans="1:270" s="57" customFormat="1" ht="14.25" customHeight="1" x14ac:dyDescent="0.2">
      <c r="A58" s="148"/>
      <c r="B58" s="142"/>
      <c r="C58" s="146"/>
      <c r="D58" s="139"/>
      <c r="E58" s="140"/>
      <c r="F58" s="105"/>
      <c r="G58" s="146"/>
      <c r="H58" s="106"/>
      <c r="I58" s="106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  <c r="IX58" s="121"/>
      <c r="IY58" s="121"/>
      <c r="IZ58" s="121"/>
      <c r="JA58" s="121"/>
      <c r="JB58" s="121"/>
      <c r="JC58" s="121"/>
      <c r="JD58" s="121"/>
      <c r="JE58" s="121"/>
      <c r="JF58" s="121"/>
      <c r="JG58" s="121"/>
      <c r="JH58" s="121"/>
      <c r="JI58" s="121"/>
      <c r="JJ58" s="121"/>
    </row>
    <row r="59" spans="1:270" s="57" customFormat="1" ht="14.25" customHeight="1" x14ac:dyDescent="0.2">
      <c r="A59" s="148"/>
      <c r="B59" s="142"/>
      <c r="C59" s="146"/>
      <c r="D59" s="139"/>
      <c r="E59" s="143"/>
      <c r="F59" s="105"/>
      <c r="G59" s="146"/>
      <c r="H59" s="106"/>
      <c r="I59" s="106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  <c r="IA59" s="121"/>
      <c r="IB59" s="121"/>
      <c r="IC59" s="121"/>
      <c r="ID59" s="121"/>
      <c r="IE59" s="121"/>
      <c r="IF59" s="121"/>
      <c r="IG59" s="121"/>
      <c r="IH59" s="121"/>
      <c r="II59" s="121"/>
      <c r="IJ59" s="121"/>
      <c r="IK59" s="121"/>
      <c r="IL59" s="121"/>
      <c r="IM59" s="121"/>
      <c r="IN59" s="121"/>
      <c r="IO59" s="121"/>
      <c r="IP59" s="121"/>
      <c r="IQ59" s="121"/>
      <c r="IR59" s="121"/>
      <c r="IS59" s="121"/>
      <c r="IT59" s="121"/>
      <c r="IU59" s="121"/>
      <c r="IV59" s="121"/>
      <c r="IW59" s="121"/>
      <c r="IX59" s="121"/>
      <c r="IY59" s="121"/>
      <c r="IZ59" s="121"/>
      <c r="JA59" s="121"/>
      <c r="JB59" s="121"/>
      <c r="JC59" s="121"/>
      <c r="JD59" s="121"/>
      <c r="JE59" s="121"/>
      <c r="JF59" s="121"/>
      <c r="JG59" s="121"/>
      <c r="JH59" s="121"/>
      <c r="JI59" s="121"/>
      <c r="JJ59" s="121"/>
    </row>
    <row r="60" spans="1:270" s="57" customFormat="1" ht="14.25" customHeight="1" x14ac:dyDescent="0.2">
      <c r="A60" s="148"/>
      <c r="B60" s="142"/>
      <c r="C60" s="146"/>
      <c r="D60" s="139"/>
      <c r="E60" s="140"/>
      <c r="F60" s="105"/>
      <c r="G60" s="146"/>
      <c r="H60" s="106"/>
      <c r="I60" s="106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  <c r="HI60" s="121"/>
      <c r="HJ60" s="121"/>
      <c r="HK60" s="121"/>
      <c r="HL60" s="121"/>
      <c r="HM60" s="121"/>
      <c r="HN60" s="121"/>
      <c r="HO60" s="121"/>
      <c r="HP60" s="121"/>
      <c r="HQ60" s="121"/>
      <c r="HR60" s="121"/>
      <c r="HS60" s="121"/>
      <c r="HT60" s="121"/>
      <c r="HU60" s="121"/>
      <c r="HV60" s="121"/>
      <c r="HW60" s="121"/>
      <c r="HX60" s="121"/>
      <c r="HY60" s="121"/>
      <c r="HZ60" s="121"/>
      <c r="IA60" s="121"/>
      <c r="IB60" s="121"/>
      <c r="IC60" s="121"/>
      <c r="ID60" s="121"/>
      <c r="IE60" s="121"/>
      <c r="IF60" s="121"/>
      <c r="IG60" s="121"/>
      <c r="IH60" s="121"/>
      <c r="II60" s="121"/>
      <c r="IJ60" s="121"/>
      <c r="IK60" s="121"/>
      <c r="IL60" s="121"/>
      <c r="IM60" s="121"/>
      <c r="IN60" s="121"/>
      <c r="IO60" s="121"/>
      <c r="IP60" s="121"/>
      <c r="IQ60" s="121"/>
      <c r="IR60" s="121"/>
      <c r="IS60" s="121"/>
      <c r="IT60" s="121"/>
      <c r="IU60" s="121"/>
      <c r="IV60" s="121"/>
      <c r="IW60" s="121"/>
      <c r="IX60" s="121"/>
      <c r="IY60" s="121"/>
      <c r="IZ60" s="121"/>
      <c r="JA60" s="121"/>
      <c r="JB60" s="121"/>
      <c r="JC60" s="121"/>
      <c r="JD60" s="121"/>
      <c r="JE60" s="121"/>
      <c r="JF60" s="121"/>
      <c r="JG60" s="121"/>
      <c r="JH60" s="121"/>
      <c r="JI60" s="121"/>
      <c r="JJ60" s="121"/>
    </row>
    <row r="61" spans="1:270" s="57" customFormat="1" ht="14.25" customHeight="1" x14ac:dyDescent="0.2">
      <c r="A61" s="148"/>
      <c r="B61" s="142"/>
      <c r="C61" s="146"/>
      <c r="D61" s="139"/>
      <c r="E61" s="143"/>
      <c r="F61" s="105"/>
      <c r="G61" s="146"/>
      <c r="H61" s="106"/>
      <c r="I61" s="106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  <c r="GH61" s="121"/>
      <c r="GI61" s="121"/>
      <c r="GJ61" s="121"/>
      <c r="GK61" s="121"/>
      <c r="GL61" s="121"/>
      <c r="GM61" s="121"/>
      <c r="GN61" s="121"/>
      <c r="GO61" s="121"/>
      <c r="GP61" s="121"/>
      <c r="GQ61" s="121"/>
      <c r="GR61" s="121"/>
      <c r="GS61" s="121"/>
      <c r="GT61" s="121"/>
      <c r="GU61" s="121"/>
      <c r="GV61" s="121"/>
      <c r="GW61" s="121"/>
      <c r="GX61" s="121"/>
      <c r="GY61" s="121"/>
      <c r="GZ61" s="121"/>
      <c r="HA61" s="121"/>
      <c r="HB61" s="121"/>
      <c r="HC61" s="121"/>
      <c r="HD61" s="121"/>
      <c r="HE61" s="121"/>
      <c r="HF61" s="121"/>
      <c r="HG61" s="121"/>
      <c r="HH61" s="121"/>
      <c r="HI61" s="121"/>
      <c r="HJ61" s="121"/>
      <c r="HK61" s="121"/>
      <c r="HL61" s="121"/>
      <c r="HM61" s="121"/>
      <c r="HN61" s="121"/>
      <c r="HO61" s="121"/>
      <c r="HP61" s="121"/>
      <c r="HQ61" s="121"/>
      <c r="HR61" s="121"/>
      <c r="HS61" s="121"/>
      <c r="HT61" s="121"/>
      <c r="HU61" s="121"/>
      <c r="HV61" s="121"/>
      <c r="HW61" s="121"/>
      <c r="HX61" s="121"/>
      <c r="HY61" s="121"/>
      <c r="HZ61" s="121"/>
      <c r="IA61" s="121"/>
      <c r="IB61" s="121"/>
      <c r="IC61" s="121"/>
      <c r="ID61" s="121"/>
      <c r="IE61" s="121"/>
      <c r="IF61" s="121"/>
      <c r="IG61" s="121"/>
      <c r="IH61" s="121"/>
      <c r="II61" s="121"/>
      <c r="IJ61" s="121"/>
      <c r="IK61" s="121"/>
      <c r="IL61" s="121"/>
      <c r="IM61" s="121"/>
      <c r="IN61" s="121"/>
      <c r="IO61" s="121"/>
      <c r="IP61" s="121"/>
      <c r="IQ61" s="121"/>
      <c r="IR61" s="121"/>
      <c r="IS61" s="121"/>
      <c r="IT61" s="121"/>
      <c r="IU61" s="121"/>
      <c r="IV61" s="121"/>
      <c r="IW61" s="121"/>
      <c r="IX61" s="121"/>
      <c r="IY61" s="121"/>
      <c r="IZ61" s="121"/>
      <c r="JA61" s="121"/>
      <c r="JB61" s="121"/>
      <c r="JC61" s="121"/>
      <c r="JD61" s="121"/>
      <c r="JE61" s="121"/>
      <c r="JF61" s="121"/>
      <c r="JG61" s="121"/>
      <c r="JH61" s="121"/>
      <c r="JI61" s="121"/>
      <c r="JJ61" s="121"/>
    </row>
    <row r="62" spans="1:270" s="57" customFormat="1" ht="14.25" customHeight="1" x14ac:dyDescent="0.2">
      <c r="A62" s="148"/>
      <c r="B62" s="142"/>
      <c r="C62" s="146"/>
      <c r="D62" s="149"/>
      <c r="E62" s="140"/>
      <c r="F62" s="105"/>
      <c r="G62" s="146"/>
      <c r="H62" s="106"/>
      <c r="I62" s="106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  <c r="GS62" s="121"/>
      <c r="GT62" s="121"/>
      <c r="GU62" s="121"/>
      <c r="GV62" s="121"/>
      <c r="GW62" s="121"/>
      <c r="GX62" s="121"/>
      <c r="GY62" s="121"/>
      <c r="GZ62" s="121"/>
      <c r="HA62" s="121"/>
      <c r="HB62" s="121"/>
      <c r="HC62" s="121"/>
      <c r="HD62" s="121"/>
      <c r="HE62" s="121"/>
      <c r="HF62" s="121"/>
      <c r="HG62" s="121"/>
      <c r="HH62" s="121"/>
      <c r="HI62" s="121"/>
      <c r="HJ62" s="121"/>
      <c r="HK62" s="121"/>
      <c r="HL62" s="121"/>
      <c r="HM62" s="121"/>
      <c r="HN62" s="121"/>
      <c r="HO62" s="121"/>
      <c r="HP62" s="121"/>
      <c r="HQ62" s="121"/>
      <c r="HR62" s="121"/>
      <c r="HS62" s="121"/>
      <c r="HT62" s="121"/>
      <c r="HU62" s="121"/>
      <c r="HV62" s="121"/>
      <c r="HW62" s="121"/>
      <c r="HX62" s="121"/>
      <c r="HY62" s="121"/>
      <c r="HZ62" s="121"/>
      <c r="IA62" s="121"/>
      <c r="IB62" s="121"/>
      <c r="IC62" s="121"/>
      <c r="ID62" s="121"/>
      <c r="IE62" s="121"/>
      <c r="IF62" s="121"/>
      <c r="IG62" s="121"/>
      <c r="IH62" s="121"/>
      <c r="II62" s="121"/>
      <c r="IJ62" s="121"/>
      <c r="IK62" s="121"/>
      <c r="IL62" s="121"/>
      <c r="IM62" s="121"/>
      <c r="IN62" s="121"/>
      <c r="IO62" s="121"/>
      <c r="IP62" s="121"/>
      <c r="IQ62" s="121"/>
      <c r="IR62" s="121"/>
      <c r="IS62" s="121"/>
      <c r="IT62" s="121"/>
      <c r="IU62" s="121"/>
      <c r="IV62" s="121"/>
      <c r="IW62" s="121"/>
      <c r="IX62" s="121"/>
      <c r="IY62" s="121"/>
      <c r="IZ62" s="121"/>
      <c r="JA62" s="121"/>
      <c r="JB62" s="121"/>
      <c r="JC62" s="121"/>
      <c r="JD62" s="121"/>
      <c r="JE62" s="121"/>
      <c r="JF62" s="121"/>
      <c r="JG62" s="121"/>
      <c r="JH62" s="121"/>
      <c r="JI62" s="121"/>
      <c r="JJ62" s="121"/>
    </row>
    <row r="63" spans="1:270" s="57" customFormat="1" ht="14.25" customHeight="1" x14ac:dyDescent="0.2">
      <c r="A63" s="148"/>
      <c r="B63" s="142"/>
      <c r="C63" s="146"/>
      <c r="D63" s="139"/>
      <c r="E63" s="143"/>
      <c r="F63" s="105"/>
      <c r="G63" s="146"/>
      <c r="H63" s="106"/>
      <c r="I63" s="106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  <c r="GH63" s="121"/>
      <c r="GI63" s="121"/>
      <c r="GJ63" s="121"/>
      <c r="GK63" s="121"/>
      <c r="GL63" s="121"/>
      <c r="GM63" s="121"/>
      <c r="GN63" s="121"/>
      <c r="GO63" s="121"/>
      <c r="GP63" s="121"/>
      <c r="GQ63" s="121"/>
      <c r="GR63" s="121"/>
      <c r="GS63" s="121"/>
      <c r="GT63" s="121"/>
      <c r="GU63" s="121"/>
      <c r="GV63" s="121"/>
      <c r="GW63" s="121"/>
      <c r="GX63" s="121"/>
      <c r="GY63" s="121"/>
      <c r="GZ63" s="121"/>
      <c r="HA63" s="121"/>
      <c r="HB63" s="121"/>
      <c r="HC63" s="121"/>
      <c r="HD63" s="121"/>
      <c r="HE63" s="121"/>
      <c r="HF63" s="121"/>
      <c r="HG63" s="121"/>
      <c r="HH63" s="121"/>
      <c r="HI63" s="121"/>
      <c r="HJ63" s="121"/>
      <c r="HK63" s="121"/>
      <c r="HL63" s="121"/>
      <c r="HM63" s="121"/>
      <c r="HN63" s="121"/>
      <c r="HO63" s="121"/>
      <c r="HP63" s="121"/>
      <c r="HQ63" s="121"/>
      <c r="HR63" s="121"/>
      <c r="HS63" s="121"/>
      <c r="HT63" s="121"/>
      <c r="HU63" s="121"/>
      <c r="HV63" s="121"/>
      <c r="HW63" s="121"/>
      <c r="HX63" s="121"/>
      <c r="HY63" s="121"/>
      <c r="HZ63" s="121"/>
      <c r="IA63" s="121"/>
      <c r="IB63" s="121"/>
      <c r="IC63" s="121"/>
      <c r="ID63" s="121"/>
      <c r="IE63" s="121"/>
      <c r="IF63" s="121"/>
      <c r="IG63" s="121"/>
      <c r="IH63" s="121"/>
      <c r="II63" s="121"/>
      <c r="IJ63" s="121"/>
      <c r="IK63" s="121"/>
      <c r="IL63" s="121"/>
      <c r="IM63" s="121"/>
      <c r="IN63" s="121"/>
      <c r="IO63" s="121"/>
      <c r="IP63" s="121"/>
      <c r="IQ63" s="121"/>
      <c r="IR63" s="121"/>
      <c r="IS63" s="121"/>
      <c r="IT63" s="121"/>
      <c r="IU63" s="121"/>
      <c r="IV63" s="121"/>
      <c r="IW63" s="121"/>
      <c r="IX63" s="121"/>
      <c r="IY63" s="121"/>
      <c r="IZ63" s="121"/>
      <c r="JA63" s="121"/>
      <c r="JB63" s="121"/>
      <c r="JC63" s="121"/>
      <c r="JD63" s="121"/>
      <c r="JE63" s="121"/>
      <c r="JF63" s="121"/>
      <c r="JG63" s="121"/>
      <c r="JH63" s="121"/>
      <c r="JI63" s="121"/>
      <c r="JJ63" s="121"/>
    </row>
    <row r="64" spans="1:270" s="57" customFormat="1" ht="14.25" customHeight="1" x14ac:dyDescent="0.2">
      <c r="A64" s="148"/>
      <c r="B64" s="142"/>
      <c r="C64" s="146"/>
      <c r="D64" s="139"/>
      <c r="E64" s="140"/>
      <c r="F64" s="105"/>
      <c r="G64" s="146"/>
      <c r="H64" s="106"/>
      <c r="I64" s="106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  <c r="IA64" s="121"/>
      <c r="IB64" s="121"/>
      <c r="IC64" s="121"/>
      <c r="ID64" s="121"/>
      <c r="IE64" s="121"/>
      <c r="IF64" s="121"/>
      <c r="IG64" s="121"/>
      <c r="IH64" s="121"/>
      <c r="II64" s="121"/>
      <c r="IJ64" s="121"/>
      <c r="IK64" s="121"/>
      <c r="IL64" s="121"/>
      <c r="IM64" s="121"/>
      <c r="IN64" s="121"/>
      <c r="IO64" s="121"/>
      <c r="IP64" s="121"/>
      <c r="IQ64" s="121"/>
      <c r="IR64" s="121"/>
      <c r="IS64" s="121"/>
      <c r="IT64" s="121"/>
      <c r="IU64" s="121"/>
      <c r="IV64" s="121"/>
      <c r="IW64" s="121"/>
      <c r="IX64" s="121"/>
      <c r="IY64" s="121"/>
      <c r="IZ64" s="121"/>
      <c r="JA64" s="121"/>
      <c r="JB64" s="121"/>
      <c r="JC64" s="121"/>
      <c r="JD64" s="121"/>
      <c r="JE64" s="121"/>
      <c r="JF64" s="121"/>
      <c r="JG64" s="121"/>
      <c r="JH64" s="121"/>
      <c r="JI64" s="121"/>
      <c r="JJ64" s="121"/>
    </row>
    <row r="65" spans="1:270" s="57" customFormat="1" ht="14.25" customHeight="1" x14ac:dyDescent="0.2">
      <c r="A65" s="148"/>
      <c r="B65" s="142"/>
      <c r="C65" s="146"/>
      <c r="D65" s="139"/>
      <c r="E65" s="143"/>
      <c r="F65" s="105"/>
      <c r="G65" s="146"/>
      <c r="H65" s="106"/>
      <c r="I65" s="106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  <c r="GS65" s="121"/>
      <c r="GT65" s="121"/>
      <c r="GU65" s="121"/>
      <c r="GV65" s="121"/>
      <c r="GW65" s="121"/>
      <c r="GX65" s="121"/>
      <c r="GY65" s="121"/>
      <c r="GZ65" s="121"/>
      <c r="HA65" s="121"/>
      <c r="HB65" s="121"/>
      <c r="HC65" s="121"/>
      <c r="HD65" s="121"/>
      <c r="HE65" s="121"/>
      <c r="HF65" s="121"/>
      <c r="HG65" s="121"/>
      <c r="HH65" s="121"/>
      <c r="HI65" s="121"/>
      <c r="HJ65" s="121"/>
      <c r="HK65" s="121"/>
      <c r="HL65" s="121"/>
      <c r="HM65" s="121"/>
      <c r="HN65" s="121"/>
      <c r="HO65" s="121"/>
      <c r="HP65" s="121"/>
      <c r="HQ65" s="121"/>
      <c r="HR65" s="121"/>
      <c r="HS65" s="121"/>
      <c r="HT65" s="121"/>
      <c r="HU65" s="121"/>
      <c r="HV65" s="121"/>
      <c r="HW65" s="121"/>
      <c r="HX65" s="121"/>
      <c r="HY65" s="121"/>
      <c r="HZ65" s="121"/>
      <c r="IA65" s="121"/>
      <c r="IB65" s="121"/>
      <c r="IC65" s="121"/>
      <c r="ID65" s="121"/>
      <c r="IE65" s="121"/>
      <c r="IF65" s="121"/>
      <c r="IG65" s="121"/>
      <c r="IH65" s="121"/>
      <c r="II65" s="121"/>
      <c r="IJ65" s="121"/>
      <c r="IK65" s="121"/>
      <c r="IL65" s="121"/>
      <c r="IM65" s="121"/>
      <c r="IN65" s="121"/>
      <c r="IO65" s="121"/>
      <c r="IP65" s="121"/>
      <c r="IQ65" s="121"/>
      <c r="IR65" s="121"/>
      <c r="IS65" s="121"/>
      <c r="IT65" s="121"/>
      <c r="IU65" s="121"/>
      <c r="IV65" s="121"/>
      <c r="IW65" s="121"/>
      <c r="IX65" s="121"/>
      <c r="IY65" s="121"/>
      <c r="IZ65" s="121"/>
      <c r="JA65" s="121"/>
      <c r="JB65" s="121"/>
      <c r="JC65" s="121"/>
      <c r="JD65" s="121"/>
      <c r="JE65" s="121"/>
      <c r="JF65" s="121"/>
      <c r="JG65" s="121"/>
      <c r="JH65" s="121"/>
      <c r="JI65" s="121"/>
      <c r="JJ65" s="121"/>
    </row>
    <row r="66" spans="1:270" s="57" customFormat="1" ht="14.25" customHeight="1" x14ac:dyDescent="0.2">
      <c r="A66" s="148"/>
      <c r="B66" s="142"/>
      <c r="C66" s="146"/>
      <c r="D66" s="139"/>
      <c r="E66" s="140"/>
      <c r="F66" s="105"/>
      <c r="G66" s="146"/>
      <c r="H66" s="106"/>
      <c r="I66" s="106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  <c r="GS66" s="121"/>
      <c r="GT66" s="121"/>
      <c r="GU66" s="121"/>
      <c r="GV66" s="121"/>
      <c r="GW66" s="121"/>
      <c r="GX66" s="121"/>
      <c r="GY66" s="121"/>
      <c r="GZ66" s="121"/>
      <c r="HA66" s="121"/>
      <c r="HB66" s="121"/>
      <c r="HC66" s="121"/>
      <c r="HD66" s="121"/>
      <c r="HE66" s="121"/>
      <c r="HF66" s="121"/>
      <c r="HG66" s="121"/>
      <c r="HH66" s="121"/>
      <c r="HI66" s="121"/>
      <c r="HJ66" s="121"/>
      <c r="HK66" s="121"/>
      <c r="HL66" s="121"/>
      <c r="HM66" s="121"/>
      <c r="HN66" s="121"/>
      <c r="HO66" s="121"/>
      <c r="HP66" s="121"/>
      <c r="HQ66" s="121"/>
      <c r="HR66" s="121"/>
      <c r="HS66" s="121"/>
      <c r="HT66" s="121"/>
      <c r="HU66" s="121"/>
      <c r="HV66" s="121"/>
      <c r="HW66" s="121"/>
      <c r="HX66" s="121"/>
      <c r="HY66" s="121"/>
      <c r="HZ66" s="121"/>
      <c r="IA66" s="121"/>
      <c r="IB66" s="121"/>
      <c r="IC66" s="121"/>
      <c r="ID66" s="121"/>
      <c r="IE66" s="121"/>
      <c r="IF66" s="121"/>
      <c r="IG66" s="121"/>
      <c r="IH66" s="121"/>
      <c r="II66" s="121"/>
      <c r="IJ66" s="121"/>
      <c r="IK66" s="121"/>
      <c r="IL66" s="121"/>
      <c r="IM66" s="121"/>
      <c r="IN66" s="121"/>
      <c r="IO66" s="121"/>
      <c r="IP66" s="121"/>
      <c r="IQ66" s="121"/>
      <c r="IR66" s="121"/>
      <c r="IS66" s="121"/>
      <c r="IT66" s="121"/>
      <c r="IU66" s="121"/>
      <c r="IV66" s="121"/>
      <c r="IW66" s="121"/>
      <c r="IX66" s="121"/>
      <c r="IY66" s="121"/>
      <c r="IZ66" s="121"/>
      <c r="JA66" s="121"/>
      <c r="JB66" s="121"/>
      <c r="JC66" s="121"/>
      <c r="JD66" s="121"/>
      <c r="JE66" s="121"/>
      <c r="JF66" s="121"/>
      <c r="JG66" s="121"/>
      <c r="JH66" s="121"/>
      <c r="JI66" s="121"/>
      <c r="JJ66" s="121"/>
    </row>
    <row r="67" spans="1:270" s="57" customFormat="1" ht="14.25" customHeight="1" x14ac:dyDescent="0.2">
      <c r="A67" s="148"/>
      <c r="B67" s="142"/>
      <c r="C67" s="146"/>
      <c r="D67" s="139"/>
      <c r="E67" s="143"/>
      <c r="F67" s="105"/>
      <c r="G67" s="146"/>
      <c r="H67" s="106"/>
      <c r="I67" s="106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  <c r="JA67" s="121"/>
      <c r="JB67" s="121"/>
      <c r="JC67" s="121"/>
      <c r="JD67" s="121"/>
      <c r="JE67" s="121"/>
      <c r="JF67" s="121"/>
      <c r="JG67" s="121"/>
      <c r="JH67" s="121"/>
      <c r="JI67" s="121"/>
      <c r="JJ67" s="121"/>
    </row>
    <row r="68" spans="1:270" s="57" customFormat="1" ht="14.25" customHeight="1" x14ac:dyDescent="0.2">
      <c r="A68" s="148"/>
      <c r="B68" s="142"/>
      <c r="C68" s="146"/>
      <c r="D68" s="139"/>
      <c r="E68" s="140"/>
      <c r="F68" s="105"/>
      <c r="G68" s="146"/>
      <c r="H68" s="106"/>
      <c r="I68" s="106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  <c r="JA68" s="121"/>
      <c r="JB68" s="121"/>
      <c r="JC68" s="121"/>
      <c r="JD68" s="121"/>
      <c r="JE68" s="121"/>
      <c r="JF68" s="121"/>
      <c r="JG68" s="121"/>
      <c r="JH68" s="121"/>
      <c r="JI68" s="121"/>
      <c r="JJ68" s="121"/>
    </row>
    <row r="69" spans="1:270" s="57" customFormat="1" ht="14.25" customHeight="1" x14ac:dyDescent="0.2">
      <c r="A69" s="148"/>
      <c r="B69" s="142"/>
      <c r="C69" s="146"/>
      <c r="D69" s="139"/>
      <c r="E69" s="143"/>
      <c r="F69" s="105"/>
      <c r="G69" s="146"/>
      <c r="H69" s="106"/>
      <c r="I69" s="106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  <c r="IL69" s="121"/>
      <c r="IM69" s="121"/>
      <c r="IN69" s="121"/>
      <c r="IO69" s="121"/>
      <c r="IP69" s="121"/>
      <c r="IQ69" s="121"/>
      <c r="IR69" s="121"/>
      <c r="IS69" s="121"/>
      <c r="IT69" s="121"/>
      <c r="IU69" s="121"/>
      <c r="IV69" s="121"/>
      <c r="IW69" s="121"/>
      <c r="IX69" s="121"/>
      <c r="IY69" s="121"/>
      <c r="IZ69" s="121"/>
      <c r="JA69" s="121"/>
      <c r="JB69" s="121"/>
      <c r="JC69" s="121"/>
      <c r="JD69" s="121"/>
      <c r="JE69" s="121"/>
      <c r="JF69" s="121"/>
      <c r="JG69" s="121"/>
      <c r="JH69" s="121"/>
      <c r="JI69" s="121"/>
      <c r="JJ69" s="121"/>
    </row>
    <row r="70" spans="1:270" s="57" customFormat="1" ht="14.25" customHeight="1" x14ac:dyDescent="0.2">
      <c r="A70" s="148"/>
      <c r="B70" s="142"/>
      <c r="C70" s="146"/>
      <c r="D70" s="139"/>
      <c r="E70" s="140"/>
      <c r="F70" s="105"/>
      <c r="G70" s="146"/>
      <c r="H70" s="106"/>
      <c r="I70" s="106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  <c r="HP70" s="121"/>
      <c r="HQ70" s="121"/>
      <c r="HR70" s="121"/>
      <c r="HS70" s="121"/>
      <c r="HT70" s="121"/>
      <c r="HU70" s="121"/>
      <c r="HV70" s="121"/>
      <c r="HW70" s="121"/>
      <c r="HX70" s="121"/>
      <c r="HY70" s="121"/>
      <c r="HZ70" s="121"/>
      <c r="IA70" s="121"/>
      <c r="IB70" s="121"/>
      <c r="IC70" s="121"/>
      <c r="ID70" s="121"/>
      <c r="IE70" s="121"/>
      <c r="IF70" s="121"/>
      <c r="IG70" s="121"/>
      <c r="IH70" s="121"/>
      <c r="II70" s="121"/>
      <c r="IJ70" s="121"/>
      <c r="IK70" s="121"/>
      <c r="IL70" s="121"/>
      <c r="IM70" s="121"/>
      <c r="IN70" s="121"/>
      <c r="IO70" s="121"/>
      <c r="IP70" s="121"/>
      <c r="IQ70" s="121"/>
      <c r="IR70" s="121"/>
      <c r="IS70" s="121"/>
      <c r="IT70" s="121"/>
      <c r="IU70" s="121"/>
      <c r="IV70" s="121"/>
      <c r="IW70" s="121"/>
      <c r="IX70" s="121"/>
      <c r="IY70" s="121"/>
      <c r="IZ70" s="121"/>
      <c r="JA70" s="121"/>
      <c r="JB70" s="121"/>
      <c r="JC70" s="121"/>
      <c r="JD70" s="121"/>
      <c r="JE70" s="121"/>
      <c r="JF70" s="121"/>
      <c r="JG70" s="121"/>
      <c r="JH70" s="121"/>
      <c r="JI70" s="121"/>
      <c r="JJ70" s="121"/>
    </row>
    <row r="71" spans="1:270" s="57" customFormat="1" ht="14.25" customHeight="1" x14ac:dyDescent="0.2">
      <c r="A71" s="148"/>
      <c r="B71" s="142"/>
      <c r="C71" s="146"/>
      <c r="D71" s="149"/>
      <c r="E71" s="143"/>
      <c r="F71" s="105"/>
      <c r="G71" s="146"/>
      <c r="H71" s="106"/>
      <c r="I71" s="106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  <c r="IL71" s="121"/>
      <c r="IM71" s="121"/>
      <c r="IN71" s="121"/>
      <c r="IO71" s="121"/>
      <c r="IP71" s="121"/>
      <c r="IQ71" s="121"/>
      <c r="IR71" s="121"/>
      <c r="IS71" s="121"/>
      <c r="IT71" s="121"/>
      <c r="IU71" s="121"/>
      <c r="IV71" s="121"/>
      <c r="IW71" s="121"/>
      <c r="IX71" s="121"/>
      <c r="IY71" s="121"/>
      <c r="IZ71" s="121"/>
      <c r="JA71" s="121"/>
      <c r="JB71" s="121"/>
      <c r="JC71" s="121"/>
      <c r="JD71" s="121"/>
      <c r="JE71" s="121"/>
      <c r="JF71" s="121"/>
      <c r="JG71" s="121"/>
      <c r="JH71" s="121"/>
      <c r="JI71" s="121"/>
      <c r="JJ71" s="121"/>
    </row>
    <row r="72" spans="1:270" s="57" customFormat="1" ht="14.25" customHeight="1" x14ac:dyDescent="0.2">
      <c r="A72" s="148"/>
      <c r="B72" s="142"/>
      <c r="C72" s="146"/>
      <c r="D72" s="139"/>
      <c r="E72" s="140"/>
      <c r="F72" s="105"/>
      <c r="G72" s="146"/>
      <c r="H72" s="106"/>
      <c r="I72" s="106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  <c r="IU72" s="121"/>
      <c r="IV72" s="121"/>
      <c r="IW72" s="121"/>
      <c r="IX72" s="121"/>
      <c r="IY72" s="121"/>
      <c r="IZ72" s="121"/>
      <c r="JA72" s="121"/>
      <c r="JB72" s="121"/>
      <c r="JC72" s="121"/>
      <c r="JD72" s="121"/>
      <c r="JE72" s="121"/>
      <c r="JF72" s="121"/>
      <c r="JG72" s="121"/>
      <c r="JH72" s="121"/>
      <c r="JI72" s="121"/>
      <c r="JJ72" s="121"/>
    </row>
    <row r="73" spans="1:270" s="57" customFormat="1" ht="14.25" customHeight="1" x14ac:dyDescent="0.2">
      <c r="A73" s="148"/>
      <c r="B73" s="142"/>
      <c r="C73" s="146"/>
      <c r="D73" s="139"/>
      <c r="E73" s="143"/>
      <c r="F73" s="105"/>
      <c r="G73" s="146"/>
      <c r="H73" s="106"/>
      <c r="I73" s="106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  <c r="IL73" s="121"/>
      <c r="IM73" s="121"/>
      <c r="IN73" s="121"/>
      <c r="IO73" s="121"/>
      <c r="IP73" s="121"/>
      <c r="IQ73" s="121"/>
      <c r="IR73" s="121"/>
      <c r="IS73" s="121"/>
      <c r="IT73" s="121"/>
      <c r="IU73" s="121"/>
      <c r="IV73" s="121"/>
      <c r="IW73" s="121"/>
      <c r="IX73" s="121"/>
      <c r="IY73" s="121"/>
      <c r="IZ73" s="121"/>
      <c r="JA73" s="121"/>
      <c r="JB73" s="121"/>
      <c r="JC73" s="121"/>
      <c r="JD73" s="121"/>
      <c r="JE73" s="121"/>
      <c r="JF73" s="121"/>
      <c r="JG73" s="121"/>
      <c r="JH73" s="121"/>
      <c r="JI73" s="121"/>
      <c r="JJ73" s="121"/>
    </row>
    <row r="74" spans="1:270" s="57" customFormat="1" ht="14.25" customHeight="1" x14ac:dyDescent="0.2">
      <c r="A74" s="148"/>
      <c r="B74" s="142"/>
      <c r="C74" s="146"/>
      <c r="D74" s="139"/>
      <c r="E74" s="140"/>
      <c r="F74" s="105"/>
      <c r="G74" s="146"/>
      <c r="H74" s="106"/>
      <c r="I74" s="106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  <c r="IA74" s="121"/>
      <c r="IB74" s="121"/>
      <c r="IC74" s="121"/>
      <c r="ID74" s="121"/>
      <c r="IE74" s="121"/>
      <c r="IF74" s="121"/>
      <c r="IG74" s="121"/>
      <c r="IH74" s="121"/>
      <c r="II74" s="121"/>
      <c r="IJ74" s="121"/>
      <c r="IK74" s="121"/>
      <c r="IL74" s="121"/>
      <c r="IM74" s="121"/>
      <c r="IN74" s="121"/>
      <c r="IO74" s="121"/>
      <c r="IP74" s="121"/>
      <c r="IQ74" s="121"/>
      <c r="IR74" s="121"/>
      <c r="IS74" s="121"/>
      <c r="IT74" s="121"/>
      <c r="IU74" s="121"/>
      <c r="IV74" s="121"/>
      <c r="IW74" s="121"/>
      <c r="IX74" s="121"/>
      <c r="IY74" s="121"/>
      <c r="IZ74" s="121"/>
      <c r="JA74" s="121"/>
      <c r="JB74" s="121"/>
      <c r="JC74" s="121"/>
      <c r="JD74" s="121"/>
      <c r="JE74" s="121"/>
      <c r="JF74" s="121"/>
      <c r="JG74" s="121"/>
      <c r="JH74" s="121"/>
      <c r="JI74" s="121"/>
      <c r="JJ74" s="121"/>
    </row>
    <row r="75" spans="1:270" s="57" customFormat="1" ht="14.25" customHeight="1" x14ac:dyDescent="0.2">
      <c r="A75" s="148"/>
      <c r="B75" s="142"/>
      <c r="C75" s="146"/>
      <c r="D75" s="139"/>
      <c r="E75" s="143"/>
      <c r="F75" s="105"/>
      <c r="G75" s="146"/>
      <c r="H75" s="106"/>
      <c r="I75" s="106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  <c r="IX75" s="121"/>
      <c r="IY75" s="121"/>
      <c r="IZ75" s="121"/>
      <c r="JA75" s="121"/>
      <c r="JB75" s="121"/>
      <c r="JC75" s="121"/>
      <c r="JD75" s="121"/>
      <c r="JE75" s="121"/>
      <c r="JF75" s="121"/>
      <c r="JG75" s="121"/>
      <c r="JH75" s="121"/>
      <c r="JI75" s="121"/>
      <c r="JJ75" s="121"/>
    </row>
    <row r="76" spans="1:270" s="57" customFormat="1" ht="14.25" customHeight="1" x14ac:dyDescent="0.2">
      <c r="A76" s="148"/>
      <c r="B76" s="142"/>
      <c r="C76" s="146"/>
      <c r="D76" s="139"/>
      <c r="E76" s="140"/>
      <c r="F76" s="105"/>
      <c r="G76" s="146"/>
      <c r="H76" s="106"/>
      <c r="I76" s="106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  <c r="IX76" s="121"/>
      <c r="IY76" s="121"/>
      <c r="IZ76" s="121"/>
      <c r="JA76" s="121"/>
      <c r="JB76" s="121"/>
      <c r="JC76" s="121"/>
      <c r="JD76" s="121"/>
      <c r="JE76" s="121"/>
      <c r="JF76" s="121"/>
      <c r="JG76" s="121"/>
      <c r="JH76" s="121"/>
      <c r="JI76" s="121"/>
      <c r="JJ76" s="121"/>
    </row>
    <row r="77" spans="1:270" s="57" customFormat="1" ht="14.25" customHeight="1" x14ac:dyDescent="0.2">
      <c r="A77" s="147"/>
      <c r="B77" s="142"/>
      <c r="C77" s="144"/>
      <c r="D77" s="139"/>
      <c r="E77" s="143"/>
      <c r="F77" s="105"/>
      <c r="G77" s="144"/>
      <c r="H77" s="106"/>
      <c r="I77" s="106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  <c r="IU77" s="121"/>
      <c r="IV77" s="121"/>
      <c r="IW77" s="121"/>
      <c r="IX77" s="121"/>
      <c r="IY77" s="121"/>
      <c r="IZ77" s="121"/>
      <c r="JA77" s="121"/>
      <c r="JB77" s="121"/>
      <c r="JC77" s="121"/>
      <c r="JD77" s="121"/>
      <c r="JE77" s="121"/>
      <c r="JF77" s="121"/>
      <c r="JG77" s="121"/>
      <c r="JH77" s="121"/>
      <c r="JI77" s="121"/>
      <c r="JJ77" s="121"/>
    </row>
    <row r="78" spans="1:270" s="57" customFormat="1" ht="14.25" customHeight="1" x14ac:dyDescent="0.2">
      <c r="A78" s="147"/>
      <c r="B78" s="142"/>
      <c r="C78" s="144"/>
      <c r="D78" s="139"/>
      <c r="E78" s="140"/>
      <c r="F78" s="105"/>
      <c r="G78" s="144"/>
      <c r="H78" s="106"/>
      <c r="I78" s="106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  <c r="IU78" s="121"/>
      <c r="IV78" s="121"/>
      <c r="IW78" s="121"/>
      <c r="IX78" s="121"/>
      <c r="IY78" s="121"/>
      <c r="IZ78" s="121"/>
      <c r="JA78" s="121"/>
      <c r="JB78" s="121"/>
      <c r="JC78" s="121"/>
      <c r="JD78" s="121"/>
      <c r="JE78" s="121"/>
      <c r="JF78" s="121"/>
      <c r="JG78" s="121"/>
      <c r="JH78" s="121"/>
      <c r="JI78" s="121"/>
      <c r="JJ78" s="121"/>
    </row>
    <row r="79" spans="1:270" s="57" customFormat="1" ht="14.25" customHeight="1" x14ac:dyDescent="0.2">
      <c r="A79" s="148"/>
      <c r="B79" s="142"/>
      <c r="C79" s="146"/>
      <c r="D79" s="139"/>
      <c r="E79" s="143"/>
      <c r="F79" s="105"/>
      <c r="G79" s="146"/>
      <c r="H79" s="106"/>
      <c r="I79" s="106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  <c r="IA79" s="121"/>
      <c r="IB79" s="121"/>
      <c r="IC79" s="121"/>
      <c r="ID79" s="121"/>
      <c r="IE79" s="121"/>
      <c r="IF79" s="121"/>
      <c r="IG79" s="121"/>
      <c r="IH79" s="121"/>
      <c r="II79" s="121"/>
      <c r="IJ79" s="121"/>
      <c r="IK79" s="121"/>
      <c r="IL79" s="121"/>
      <c r="IM79" s="121"/>
      <c r="IN79" s="121"/>
      <c r="IO79" s="121"/>
      <c r="IP79" s="121"/>
      <c r="IQ79" s="121"/>
      <c r="IR79" s="121"/>
      <c r="IS79" s="121"/>
      <c r="IT79" s="121"/>
      <c r="IU79" s="121"/>
      <c r="IV79" s="121"/>
      <c r="IW79" s="121"/>
      <c r="IX79" s="121"/>
      <c r="IY79" s="121"/>
      <c r="IZ79" s="121"/>
      <c r="JA79" s="121"/>
      <c r="JB79" s="121"/>
      <c r="JC79" s="121"/>
      <c r="JD79" s="121"/>
      <c r="JE79" s="121"/>
      <c r="JF79" s="121"/>
      <c r="JG79" s="121"/>
      <c r="JH79" s="121"/>
      <c r="JI79" s="121"/>
      <c r="JJ79" s="121"/>
    </row>
    <row r="80" spans="1:270" s="57" customFormat="1" ht="14.25" customHeight="1" x14ac:dyDescent="0.2">
      <c r="A80" s="147"/>
      <c r="B80" s="142"/>
      <c r="C80" s="144"/>
      <c r="D80" s="139"/>
      <c r="E80" s="140"/>
      <c r="F80" s="105"/>
      <c r="G80" s="144"/>
      <c r="H80" s="106"/>
      <c r="I80" s="106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</row>
    <row r="81" spans="1:270" s="57" customFormat="1" ht="14.25" customHeight="1" x14ac:dyDescent="0.2">
      <c r="A81" s="147"/>
      <c r="B81" s="142"/>
      <c r="C81" s="144"/>
      <c r="D81" s="139"/>
      <c r="E81" s="143"/>
      <c r="F81" s="105"/>
      <c r="G81" s="144"/>
      <c r="H81" s="106"/>
      <c r="I81" s="106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</row>
    <row r="82" spans="1:270" ht="14.25" customHeight="1" x14ac:dyDescent="0.2">
      <c r="A82" s="147"/>
      <c r="B82" s="142"/>
      <c r="C82" s="144"/>
      <c r="D82" s="139"/>
      <c r="E82" s="140"/>
      <c r="F82" s="105"/>
      <c r="G82" s="144"/>
      <c r="H82" s="106"/>
      <c r="I82" s="106"/>
    </row>
    <row r="83" spans="1:270" ht="14.25" customHeight="1" x14ac:dyDescent="0.2">
      <c r="A83" s="147"/>
      <c r="B83" s="142"/>
      <c r="C83" s="144"/>
      <c r="D83" s="139"/>
      <c r="E83" s="143"/>
      <c r="F83" s="105"/>
      <c r="G83" s="144"/>
      <c r="H83" s="106"/>
      <c r="I83" s="106"/>
    </row>
    <row r="84" spans="1:270" ht="14.25" customHeight="1" x14ac:dyDescent="0.2">
      <c r="A84" s="147"/>
      <c r="B84" s="142"/>
      <c r="C84" s="144"/>
      <c r="D84" s="149"/>
      <c r="E84" s="140"/>
      <c r="F84" s="105"/>
      <c r="G84" s="144"/>
      <c r="H84" s="106"/>
      <c r="I84" s="106"/>
    </row>
    <row r="85" spans="1:270" ht="14.25" customHeight="1" x14ac:dyDescent="0.2">
      <c r="A85" s="147"/>
      <c r="B85" s="142"/>
      <c r="C85" s="144"/>
      <c r="D85" s="149"/>
      <c r="E85" s="143"/>
      <c r="F85" s="105"/>
      <c r="G85" s="144"/>
      <c r="H85" s="106"/>
      <c r="I85" s="106"/>
    </row>
    <row r="86" spans="1:270" ht="14.25" customHeight="1" x14ac:dyDescent="0.2">
      <c r="A86" s="147"/>
      <c r="B86" s="142"/>
      <c r="C86" s="146"/>
      <c r="D86" s="149"/>
      <c r="E86" s="140"/>
      <c r="F86" s="105"/>
      <c r="G86" s="146"/>
      <c r="H86" s="106"/>
      <c r="I86" s="106"/>
    </row>
    <row r="87" spans="1:270" ht="14.25" customHeight="1" x14ac:dyDescent="0.2">
      <c r="A87" s="148"/>
      <c r="B87" s="142"/>
      <c r="C87" s="146"/>
      <c r="D87" s="149"/>
      <c r="E87" s="143"/>
      <c r="F87" s="105"/>
      <c r="G87" s="146"/>
      <c r="H87" s="106"/>
      <c r="I87" s="106"/>
    </row>
    <row r="88" spans="1:270" ht="14.25" customHeight="1" x14ac:dyDescent="0.2">
      <c r="A88" s="147"/>
      <c r="B88" s="142"/>
      <c r="C88" s="144"/>
      <c r="D88" s="149"/>
      <c r="E88" s="140"/>
      <c r="F88" s="105"/>
      <c r="G88" s="144"/>
      <c r="H88" s="106"/>
      <c r="I88" s="106"/>
    </row>
    <row r="89" spans="1:270" ht="14.25" customHeight="1" x14ac:dyDescent="0.2">
      <c r="A89" s="147"/>
      <c r="B89" s="142"/>
      <c r="C89" s="144"/>
      <c r="D89" s="149"/>
      <c r="E89" s="143"/>
      <c r="F89" s="105"/>
      <c r="G89" s="144"/>
      <c r="H89" s="106"/>
      <c r="I89" s="106"/>
    </row>
    <row r="90" spans="1:270" ht="14.25" customHeight="1" x14ac:dyDescent="0.2">
      <c r="A90" s="147"/>
      <c r="B90" s="142"/>
      <c r="C90" s="144"/>
      <c r="D90" s="149"/>
      <c r="E90" s="140"/>
      <c r="F90" s="105"/>
      <c r="G90" s="144"/>
      <c r="H90" s="106"/>
      <c r="I90" s="106"/>
    </row>
    <row r="91" spans="1:270" ht="14.25" customHeight="1" x14ac:dyDescent="0.2">
      <c r="A91" s="147"/>
      <c r="B91" s="142"/>
      <c r="C91" s="144"/>
      <c r="D91" s="149"/>
      <c r="E91" s="143"/>
      <c r="F91" s="105"/>
      <c r="G91" s="144"/>
      <c r="H91" s="106"/>
      <c r="I91" s="106"/>
    </row>
    <row r="92" spans="1:270" ht="14.25" customHeight="1" x14ac:dyDescent="0.2">
      <c r="A92" s="147"/>
      <c r="B92" s="142"/>
      <c r="C92" s="144"/>
      <c r="D92" s="149"/>
      <c r="E92" s="140"/>
      <c r="F92" s="105"/>
      <c r="G92" s="144"/>
      <c r="H92" s="106"/>
      <c r="I92" s="106"/>
    </row>
    <row r="93" spans="1:270" ht="14.25" customHeight="1" x14ac:dyDescent="0.2">
      <c r="A93" s="147"/>
      <c r="B93" s="142"/>
      <c r="C93" s="146"/>
      <c r="D93" s="149"/>
      <c r="E93" s="143"/>
      <c r="F93" s="105"/>
      <c r="G93" s="144"/>
      <c r="H93" s="106"/>
      <c r="I93" s="106"/>
    </row>
    <row r="94" spans="1:270" ht="14.25" customHeight="1" x14ac:dyDescent="0.2">
      <c r="A94" s="147"/>
      <c r="B94" s="142"/>
      <c r="C94" s="146"/>
      <c r="D94" s="149"/>
      <c r="E94" s="140"/>
      <c r="F94" s="105"/>
      <c r="G94" s="144"/>
      <c r="H94" s="106"/>
      <c r="I94" s="106"/>
    </row>
    <row r="95" spans="1:270" ht="14.25" customHeight="1" x14ac:dyDescent="0.2">
      <c r="A95" s="147"/>
      <c r="B95" s="142"/>
      <c r="C95" s="146"/>
      <c r="D95" s="149"/>
      <c r="E95" s="143"/>
      <c r="F95" s="105"/>
      <c r="G95" s="144"/>
      <c r="H95" s="106"/>
      <c r="I95" s="106"/>
    </row>
    <row r="96" spans="1:270" ht="14.25" customHeight="1" x14ac:dyDescent="0.2">
      <c r="A96" s="147"/>
      <c r="B96" s="142"/>
      <c r="C96" s="146"/>
      <c r="D96" s="149"/>
      <c r="E96" s="140"/>
      <c r="F96" s="105"/>
      <c r="G96" s="144"/>
      <c r="H96" s="106"/>
      <c r="I96" s="106"/>
    </row>
    <row r="97" spans="1:9" s="121" customFormat="1" ht="14.25" customHeight="1" x14ac:dyDescent="0.2">
      <c r="A97" s="147"/>
      <c r="B97" s="142"/>
      <c r="C97" s="144"/>
      <c r="D97" s="149"/>
      <c r="E97" s="143"/>
      <c r="F97" s="105"/>
      <c r="G97" s="144"/>
      <c r="H97" s="106"/>
      <c r="I97" s="106"/>
    </row>
    <row r="98" spans="1:9" s="121" customFormat="1" ht="14.25" customHeight="1" x14ac:dyDescent="0.2">
      <c r="A98" s="147"/>
      <c r="B98" s="142"/>
      <c r="C98" s="146"/>
      <c r="D98" s="149"/>
      <c r="E98" s="140"/>
      <c r="F98" s="105"/>
      <c r="G98" s="146"/>
      <c r="H98" s="106"/>
      <c r="I98" s="106"/>
    </row>
    <row r="99" spans="1:9" s="121" customFormat="1" ht="14.25" customHeight="1" x14ac:dyDescent="0.2">
      <c r="A99" s="147"/>
      <c r="B99" s="142"/>
      <c r="C99" s="144"/>
      <c r="D99" s="149"/>
      <c r="E99" s="143"/>
      <c r="F99" s="105"/>
      <c r="G99" s="144"/>
      <c r="H99" s="106"/>
      <c r="I99" s="106"/>
    </row>
    <row r="100" spans="1:9" s="121" customFormat="1" ht="14.25" customHeight="1" x14ac:dyDescent="0.2">
      <c r="A100" s="147"/>
      <c r="B100" s="142"/>
      <c r="C100" s="146"/>
      <c r="D100" s="149"/>
      <c r="E100" s="140"/>
      <c r="F100" s="105"/>
      <c r="G100" s="146"/>
      <c r="H100" s="106"/>
      <c r="I100" s="106"/>
    </row>
    <row r="101" spans="1:9" s="121" customFormat="1" ht="14.25" customHeight="1" x14ac:dyDescent="0.2">
      <c r="A101" s="147"/>
      <c r="B101" s="142"/>
      <c r="C101" s="144"/>
      <c r="D101" s="149"/>
      <c r="E101" s="143"/>
      <c r="F101" s="105"/>
      <c r="G101" s="144"/>
      <c r="H101" s="106"/>
      <c r="I101" s="106"/>
    </row>
    <row r="102" spans="1:9" s="121" customFormat="1" ht="14.25" customHeight="1" x14ac:dyDescent="0.2">
      <c r="A102" s="147"/>
      <c r="B102" s="142"/>
      <c r="C102" s="144"/>
      <c r="D102" s="149"/>
      <c r="E102" s="140"/>
      <c r="F102" s="105"/>
      <c r="G102" s="144"/>
      <c r="H102" s="106"/>
      <c r="I102" s="106"/>
    </row>
    <row r="103" spans="1:9" s="121" customFormat="1" ht="14.25" customHeight="1" x14ac:dyDescent="0.2">
      <c r="A103" s="147"/>
      <c r="B103" s="142"/>
      <c r="C103" s="144"/>
      <c r="D103" s="149"/>
      <c r="E103" s="143"/>
      <c r="F103" s="105"/>
      <c r="G103" s="144"/>
      <c r="H103" s="106"/>
      <c r="I103" s="106"/>
    </row>
    <row r="104" spans="1:9" s="121" customFormat="1" ht="14.25" customHeight="1" x14ac:dyDescent="0.2">
      <c r="A104" s="147"/>
      <c r="B104" s="142"/>
      <c r="C104" s="144"/>
      <c r="D104" s="149"/>
      <c r="E104" s="140"/>
      <c r="F104" s="105"/>
      <c r="G104" s="144"/>
      <c r="H104" s="106"/>
      <c r="I104" s="106"/>
    </row>
    <row r="105" spans="1:9" s="121" customFormat="1" ht="14.25" customHeight="1" x14ac:dyDescent="0.2">
      <c r="A105" s="147"/>
      <c r="B105" s="142"/>
      <c r="C105" s="144"/>
      <c r="D105" s="149"/>
      <c r="E105" s="143"/>
      <c r="F105" s="105"/>
      <c r="G105" s="144"/>
      <c r="H105" s="106"/>
      <c r="I105" s="106"/>
    </row>
    <row r="106" spans="1:9" s="121" customFormat="1" ht="14.25" customHeight="1" x14ac:dyDescent="0.2">
      <c r="A106" s="147"/>
      <c r="B106" s="142"/>
      <c r="C106" s="144"/>
      <c r="D106" s="149"/>
      <c r="E106" s="140"/>
      <c r="F106" s="105"/>
      <c r="G106" s="144"/>
      <c r="H106" s="106"/>
      <c r="I106" s="106"/>
    </row>
    <row r="107" spans="1:9" s="121" customFormat="1" ht="14.25" customHeight="1" x14ac:dyDescent="0.2">
      <c r="A107" s="147"/>
      <c r="B107" s="142"/>
      <c r="C107" s="144"/>
      <c r="D107" s="149"/>
      <c r="E107" s="143"/>
      <c r="F107" s="105"/>
      <c r="G107" s="144"/>
      <c r="H107" s="106"/>
      <c r="I107" s="106"/>
    </row>
    <row r="108" spans="1:9" s="121" customFormat="1" ht="14.25" customHeight="1" x14ac:dyDescent="0.2">
      <c r="A108" s="147"/>
      <c r="B108" s="142"/>
      <c r="C108" s="146"/>
      <c r="D108" s="149"/>
      <c r="E108" s="140"/>
      <c r="F108" s="105"/>
      <c r="G108" s="144"/>
      <c r="H108" s="106"/>
      <c r="I108" s="106"/>
    </row>
    <row r="109" spans="1:9" s="121" customFormat="1" ht="14.25" customHeight="1" x14ac:dyDescent="0.2">
      <c r="A109" s="147"/>
      <c r="B109" s="142"/>
      <c r="C109" s="146"/>
      <c r="D109" s="149"/>
      <c r="E109" s="143"/>
      <c r="F109" s="105"/>
      <c r="G109" s="144"/>
      <c r="H109" s="106"/>
      <c r="I109" s="106"/>
    </row>
    <row r="110" spans="1:9" s="121" customFormat="1" ht="14.25" customHeight="1" x14ac:dyDescent="0.2">
      <c r="A110" s="147"/>
      <c r="B110" s="142"/>
      <c r="C110" s="146"/>
      <c r="D110" s="149"/>
      <c r="E110" s="140"/>
      <c r="F110" s="105"/>
      <c r="G110" s="146"/>
      <c r="H110" s="106"/>
      <c r="I110" s="106"/>
    </row>
    <row r="111" spans="1:9" s="121" customFormat="1" ht="14.25" customHeight="1" x14ac:dyDescent="0.2">
      <c r="A111" s="147"/>
      <c r="B111" s="142"/>
      <c r="C111" s="144"/>
      <c r="D111" s="149"/>
      <c r="E111" s="143"/>
      <c r="F111" s="105"/>
      <c r="G111" s="144"/>
      <c r="H111" s="106"/>
      <c r="I111" s="106"/>
    </row>
    <row r="112" spans="1:9" s="121" customFormat="1" ht="14.25" customHeight="1" x14ac:dyDescent="0.2">
      <c r="A112" s="147"/>
      <c r="B112" s="142"/>
      <c r="C112" s="146"/>
      <c r="D112" s="149"/>
      <c r="E112" s="140"/>
      <c r="F112" s="105"/>
      <c r="G112" s="146"/>
      <c r="H112" s="106"/>
      <c r="I112" s="106"/>
    </row>
    <row r="113" spans="1:9" s="121" customFormat="1" ht="14.25" customHeight="1" x14ac:dyDescent="0.2">
      <c r="A113" s="147"/>
      <c r="B113" s="142"/>
      <c r="C113" s="146"/>
      <c r="D113" s="149"/>
      <c r="E113" s="143"/>
      <c r="F113" s="105"/>
      <c r="G113" s="146"/>
      <c r="H113" s="106"/>
      <c r="I113" s="106"/>
    </row>
    <row r="114" spans="1:9" s="121" customFormat="1" ht="14.25" customHeight="1" x14ac:dyDescent="0.2">
      <c r="A114" s="147"/>
      <c r="B114" s="142"/>
      <c r="C114" s="144"/>
      <c r="D114" s="149"/>
      <c r="E114" s="140"/>
      <c r="F114" s="105"/>
      <c r="G114" s="144"/>
      <c r="H114" s="106"/>
      <c r="I114" s="106"/>
    </row>
    <row r="115" spans="1:9" s="121" customFormat="1" ht="14.25" customHeight="1" x14ac:dyDescent="0.2">
      <c r="A115" s="147"/>
      <c r="B115" s="142"/>
      <c r="C115" s="144"/>
      <c r="D115" s="149"/>
      <c r="E115" s="143"/>
      <c r="F115" s="105"/>
      <c r="G115" s="144"/>
      <c r="H115" s="106"/>
      <c r="I115" s="106"/>
    </row>
    <row r="116" spans="1:9" s="121" customFormat="1" ht="14.25" customHeight="1" x14ac:dyDescent="0.2">
      <c r="A116" s="147"/>
      <c r="B116" s="142"/>
      <c r="C116" s="144"/>
      <c r="D116" s="149"/>
      <c r="E116" s="140"/>
      <c r="F116" s="105"/>
      <c r="G116" s="144"/>
      <c r="H116" s="106"/>
      <c r="I116" s="106"/>
    </row>
    <row r="117" spans="1:9" s="121" customFormat="1" ht="14.25" customHeight="1" x14ac:dyDescent="0.2">
      <c r="A117" s="147"/>
      <c r="B117" s="142"/>
      <c r="C117" s="144"/>
      <c r="D117" s="149"/>
      <c r="E117" s="143"/>
      <c r="F117" s="105"/>
      <c r="G117" s="144"/>
      <c r="H117" s="106"/>
      <c r="I117" s="106"/>
    </row>
    <row r="118" spans="1:9" s="121" customFormat="1" ht="14.25" customHeight="1" x14ac:dyDescent="0.2">
      <c r="A118" s="147"/>
      <c r="B118" s="142"/>
      <c r="C118" s="146"/>
      <c r="D118" s="149"/>
      <c r="E118" s="140"/>
      <c r="F118" s="105"/>
      <c r="G118" s="144"/>
      <c r="H118" s="106"/>
      <c r="I118" s="106"/>
    </row>
    <row r="119" spans="1:9" s="121" customFormat="1" ht="14.25" customHeight="1" x14ac:dyDescent="0.2">
      <c r="A119" s="147"/>
      <c r="B119" s="142"/>
      <c r="C119" s="146"/>
      <c r="D119" s="149"/>
      <c r="E119" s="143"/>
      <c r="F119" s="105"/>
      <c r="G119" s="144"/>
      <c r="H119" s="106"/>
      <c r="I119" s="106"/>
    </row>
    <row r="120" spans="1:9" s="121" customFormat="1" ht="14.25" customHeight="1" x14ac:dyDescent="0.2">
      <c r="A120" s="147"/>
      <c r="B120" s="142"/>
      <c r="C120" s="144"/>
      <c r="D120" s="149"/>
      <c r="E120" s="140"/>
      <c r="F120" s="105"/>
      <c r="G120" s="144"/>
      <c r="H120" s="106"/>
      <c r="I120" s="106"/>
    </row>
    <row r="121" spans="1:9" s="121" customFormat="1" ht="14.25" customHeight="1" x14ac:dyDescent="0.2">
      <c r="A121" s="147"/>
      <c r="B121" s="142"/>
      <c r="C121" s="144"/>
      <c r="D121" s="149"/>
      <c r="E121" s="143"/>
      <c r="F121" s="105"/>
      <c r="G121" s="144"/>
      <c r="H121" s="106"/>
      <c r="I121" s="106"/>
    </row>
    <row r="122" spans="1:9" s="121" customFormat="1" ht="14.25" customHeight="1" x14ac:dyDescent="0.2">
      <c r="A122" s="147"/>
      <c r="B122" s="142"/>
      <c r="C122" s="146"/>
      <c r="D122" s="149"/>
      <c r="E122" s="140"/>
      <c r="F122" s="105"/>
      <c r="G122" s="146"/>
      <c r="H122" s="106"/>
      <c r="I122" s="106"/>
    </row>
    <row r="123" spans="1:9" s="121" customFormat="1" ht="14.25" customHeight="1" x14ac:dyDescent="0.2">
      <c r="A123" s="147"/>
      <c r="B123" s="142"/>
      <c r="C123" s="144"/>
      <c r="D123" s="149"/>
      <c r="E123" s="143"/>
      <c r="F123" s="105"/>
      <c r="G123" s="144"/>
      <c r="H123" s="106"/>
      <c r="I123" s="106"/>
    </row>
    <row r="124" spans="1:9" s="121" customFormat="1" ht="14.25" customHeight="1" x14ac:dyDescent="0.2">
      <c r="A124" s="147"/>
      <c r="B124" s="142"/>
      <c r="C124" s="144"/>
      <c r="D124" s="149"/>
      <c r="E124" s="140"/>
      <c r="F124" s="105"/>
      <c r="G124" s="144"/>
      <c r="H124" s="106"/>
      <c r="I124" s="106"/>
    </row>
    <row r="125" spans="1:9" s="121" customFormat="1" ht="14.25" customHeight="1" x14ac:dyDescent="0.2">
      <c r="A125" s="147"/>
      <c r="B125" s="142"/>
      <c r="C125" s="144"/>
      <c r="D125" s="149"/>
      <c r="E125" s="143"/>
      <c r="F125" s="105"/>
      <c r="G125" s="144"/>
      <c r="H125" s="106"/>
      <c r="I125" s="106"/>
    </row>
    <row r="126" spans="1:9" s="121" customFormat="1" ht="14.25" customHeight="1" x14ac:dyDescent="0.2">
      <c r="A126" s="147"/>
      <c r="B126" s="142"/>
      <c r="C126" s="144"/>
      <c r="D126" s="149"/>
      <c r="E126" s="140"/>
      <c r="F126" s="105"/>
      <c r="G126" s="144"/>
      <c r="H126" s="106"/>
      <c r="I126" s="106"/>
    </row>
    <row r="127" spans="1:9" s="121" customFormat="1" ht="14.25" customHeight="1" x14ac:dyDescent="0.2">
      <c r="A127" s="147"/>
      <c r="B127" s="142"/>
      <c r="C127" s="144"/>
      <c r="D127" s="149"/>
      <c r="E127" s="143"/>
      <c r="F127" s="105"/>
      <c r="G127" s="144"/>
      <c r="H127" s="106"/>
      <c r="I127" s="106"/>
    </row>
    <row r="128" spans="1:9" s="121" customFormat="1" ht="14.25" customHeight="1" x14ac:dyDescent="0.2">
      <c r="A128" s="147"/>
      <c r="B128" s="142"/>
      <c r="C128" s="144"/>
      <c r="D128" s="149"/>
      <c r="E128" s="140"/>
      <c r="F128" s="105"/>
      <c r="G128" s="144"/>
      <c r="H128" s="106"/>
      <c r="I128" s="106"/>
    </row>
    <row r="129" spans="1:9" s="121" customFormat="1" ht="14.25" customHeight="1" x14ac:dyDescent="0.2">
      <c r="A129" s="147"/>
      <c r="B129" s="142"/>
      <c r="C129" s="144"/>
      <c r="D129" s="149"/>
      <c r="E129" s="143"/>
      <c r="F129" s="105"/>
      <c r="G129" s="144"/>
      <c r="H129" s="106"/>
      <c r="I129" s="106"/>
    </row>
    <row r="130" spans="1:9" s="121" customFormat="1" ht="14.25" customHeight="1" x14ac:dyDescent="0.2">
      <c r="A130" s="147"/>
      <c r="B130" s="142"/>
      <c r="C130" s="146"/>
      <c r="D130" s="149"/>
      <c r="E130" s="140"/>
      <c r="F130" s="105"/>
      <c r="G130" s="144"/>
      <c r="H130" s="106"/>
      <c r="I130" s="106"/>
    </row>
    <row r="131" spans="1:9" s="121" customFormat="1" ht="14.25" customHeight="1" x14ac:dyDescent="0.2">
      <c r="A131" s="147"/>
      <c r="B131" s="142"/>
      <c r="C131" s="146"/>
      <c r="D131" s="149"/>
      <c r="E131" s="143"/>
      <c r="F131" s="105"/>
      <c r="G131" s="144"/>
      <c r="H131" s="106"/>
      <c r="I131" s="106"/>
    </row>
    <row r="132" spans="1:9" s="121" customFormat="1" ht="14.25" customHeight="1" x14ac:dyDescent="0.2">
      <c r="A132" s="147"/>
      <c r="B132" s="142"/>
      <c r="C132" s="146"/>
      <c r="D132" s="149"/>
      <c r="E132" s="140"/>
      <c r="F132" s="105"/>
      <c r="G132" s="144"/>
      <c r="H132" s="106"/>
      <c r="I132" s="106"/>
    </row>
    <row r="133" spans="1:9" s="121" customFormat="1" ht="14.25" customHeight="1" x14ac:dyDescent="0.2">
      <c r="A133" s="147"/>
      <c r="B133" s="142"/>
      <c r="C133" s="144"/>
      <c r="D133" s="149"/>
      <c r="E133" s="143"/>
      <c r="F133" s="105"/>
      <c r="G133" s="144"/>
      <c r="H133" s="106"/>
      <c r="I133" s="106"/>
    </row>
    <row r="134" spans="1:9" s="121" customFormat="1" ht="14.25" customHeight="1" x14ac:dyDescent="0.2">
      <c r="A134" s="147"/>
      <c r="B134" s="142"/>
      <c r="C134" s="144"/>
      <c r="D134" s="149"/>
      <c r="E134" s="140"/>
      <c r="F134" s="105"/>
      <c r="G134" s="144"/>
      <c r="H134" s="106"/>
      <c r="I134" s="106"/>
    </row>
    <row r="135" spans="1:9" s="121" customFormat="1" ht="14.25" customHeight="1" x14ac:dyDescent="0.2">
      <c r="A135" s="147"/>
      <c r="B135" s="142"/>
      <c r="C135" s="146"/>
      <c r="D135" s="149"/>
      <c r="E135" s="143"/>
      <c r="F135" s="105"/>
      <c r="G135" s="146"/>
      <c r="H135" s="106"/>
      <c r="I135" s="106"/>
    </row>
    <row r="136" spans="1:9" s="121" customFormat="1" ht="14.25" customHeight="1" x14ac:dyDescent="0.2">
      <c r="A136" s="147"/>
      <c r="B136" s="142"/>
      <c r="C136" s="144"/>
      <c r="D136" s="149"/>
      <c r="E136" s="140"/>
      <c r="F136" s="105"/>
      <c r="G136" s="144"/>
      <c r="H136" s="106"/>
      <c r="I136" s="106"/>
    </row>
    <row r="137" spans="1:9" s="121" customFormat="1" ht="14.25" customHeight="1" x14ac:dyDescent="0.2">
      <c r="A137" s="147"/>
      <c r="B137" s="142"/>
      <c r="C137" s="144"/>
      <c r="D137" s="149"/>
      <c r="E137" s="143"/>
      <c r="F137" s="105"/>
      <c r="G137" s="144"/>
      <c r="H137" s="106"/>
      <c r="I137" s="106"/>
    </row>
    <row r="138" spans="1:9" s="121" customFormat="1" ht="14.25" customHeight="1" x14ac:dyDescent="0.2">
      <c r="A138" s="147"/>
      <c r="B138" s="142"/>
      <c r="C138" s="144"/>
      <c r="D138" s="149"/>
      <c r="E138" s="140"/>
      <c r="F138" s="105"/>
      <c r="G138" s="144"/>
      <c r="H138" s="106"/>
      <c r="I138" s="106"/>
    </row>
    <row r="139" spans="1:9" s="121" customFormat="1" ht="14.25" customHeight="1" x14ac:dyDescent="0.2">
      <c r="A139" s="147"/>
      <c r="B139" s="142"/>
      <c r="C139" s="144"/>
      <c r="D139" s="149"/>
      <c r="E139" s="143"/>
      <c r="F139" s="105"/>
      <c r="G139" s="144"/>
      <c r="H139" s="106"/>
      <c r="I139" s="106"/>
    </row>
    <row r="140" spans="1:9" s="121" customFormat="1" ht="14.25" customHeight="1" x14ac:dyDescent="0.2">
      <c r="A140" s="147"/>
      <c r="B140" s="142"/>
      <c r="C140" s="146"/>
      <c r="D140" s="149"/>
      <c r="E140" s="140"/>
      <c r="F140" s="105"/>
      <c r="G140" s="144"/>
      <c r="H140" s="106"/>
      <c r="I140" s="106"/>
    </row>
    <row r="141" spans="1:9" s="121" customFormat="1" ht="14.25" customHeight="1" x14ac:dyDescent="0.2">
      <c r="A141" s="147"/>
      <c r="B141" s="142"/>
      <c r="C141" s="146"/>
      <c r="D141" s="149"/>
      <c r="E141" s="143"/>
      <c r="F141" s="105"/>
      <c r="G141" s="144"/>
      <c r="H141" s="106"/>
      <c r="I141" s="106"/>
    </row>
    <row r="142" spans="1:9" s="121" customFormat="1" ht="14.25" customHeight="1" x14ac:dyDescent="0.2">
      <c r="A142" s="147"/>
      <c r="B142" s="142"/>
      <c r="C142" s="146"/>
      <c r="D142" s="149"/>
      <c r="E142" s="140"/>
      <c r="F142" s="105"/>
      <c r="G142" s="144"/>
      <c r="H142" s="106"/>
      <c r="I142" s="106"/>
    </row>
    <row r="143" spans="1:9" s="121" customFormat="1" ht="14.25" customHeight="1" x14ac:dyDescent="0.2">
      <c r="A143" s="147"/>
      <c r="B143" s="142"/>
      <c r="C143" s="146"/>
      <c r="D143" s="149"/>
      <c r="E143" s="143"/>
      <c r="F143" s="105"/>
      <c r="G143" s="144"/>
      <c r="H143" s="106"/>
      <c r="I143" s="106"/>
    </row>
    <row r="144" spans="1:9" s="121" customFormat="1" ht="14.25" customHeight="1" x14ac:dyDescent="0.2">
      <c r="A144" s="147"/>
      <c r="B144" s="142"/>
      <c r="C144" s="146"/>
      <c r="D144" s="149"/>
      <c r="E144" s="140"/>
      <c r="F144" s="105"/>
      <c r="G144" s="146"/>
      <c r="H144" s="106"/>
      <c r="I144" s="106"/>
    </row>
    <row r="145" spans="1:9" s="121" customFormat="1" ht="14.25" customHeight="1" x14ac:dyDescent="0.2">
      <c r="A145" s="147"/>
      <c r="B145" s="142"/>
      <c r="C145" s="144"/>
      <c r="D145" s="149"/>
      <c r="E145" s="143"/>
      <c r="F145" s="105"/>
      <c r="G145" s="144"/>
      <c r="H145" s="106"/>
      <c r="I145" s="106"/>
    </row>
    <row r="146" spans="1:9" s="121" customFormat="1" ht="14.25" customHeight="1" x14ac:dyDescent="0.2">
      <c r="A146" s="147"/>
      <c r="B146" s="142"/>
      <c r="C146" s="144"/>
      <c r="D146" s="149"/>
      <c r="E146" s="140"/>
      <c r="F146" s="105"/>
      <c r="G146" s="144"/>
      <c r="H146" s="106"/>
      <c r="I146" s="106"/>
    </row>
    <row r="147" spans="1:9" s="121" customFormat="1" ht="14.25" customHeight="1" x14ac:dyDescent="0.2">
      <c r="A147" s="147"/>
      <c r="B147" s="142"/>
      <c r="C147" s="144"/>
      <c r="D147" s="149"/>
      <c r="E147" s="143"/>
      <c r="F147" s="105"/>
      <c r="G147" s="144"/>
      <c r="H147" s="106"/>
      <c r="I147" s="106"/>
    </row>
    <row r="148" spans="1:9" s="121" customFormat="1" ht="14.25" customHeight="1" x14ac:dyDescent="0.2">
      <c r="A148" s="147"/>
      <c r="B148" s="142"/>
      <c r="C148" s="144"/>
      <c r="D148" s="149"/>
      <c r="E148" s="140"/>
      <c r="F148" s="105"/>
      <c r="G148" s="144"/>
      <c r="H148" s="106"/>
      <c r="I148" s="106"/>
    </row>
    <row r="149" spans="1:9" s="121" customFormat="1" ht="14.25" customHeight="1" x14ac:dyDescent="0.2">
      <c r="A149" s="147"/>
      <c r="B149" s="142"/>
      <c r="C149" s="144"/>
      <c r="D149" s="149"/>
      <c r="E149" s="143"/>
      <c r="F149" s="105"/>
      <c r="G149" s="144"/>
      <c r="H149" s="106"/>
      <c r="I149" s="106"/>
    </row>
    <row r="150" spans="1:9" s="121" customFormat="1" ht="14.25" customHeight="1" x14ac:dyDescent="0.2">
      <c r="A150" s="147"/>
      <c r="B150" s="142"/>
      <c r="C150" s="144"/>
      <c r="D150" s="149"/>
      <c r="E150" s="140"/>
      <c r="F150" s="105"/>
      <c r="G150" s="144"/>
      <c r="H150" s="106"/>
      <c r="I150" s="106"/>
    </row>
    <row r="151" spans="1:9" s="121" customFormat="1" ht="14.25" customHeight="1" x14ac:dyDescent="0.2">
      <c r="A151" s="147"/>
      <c r="B151" s="142"/>
      <c r="C151" s="144"/>
      <c r="D151" s="149"/>
      <c r="E151" s="143"/>
      <c r="F151" s="105"/>
      <c r="G151" s="144"/>
      <c r="H151" s="106"/>
      <c r="I151" s="106"/>
    </row>
    <row r="152" spans="1:9" s="121" customFormat="1" ht="14.25" customHeight="1" x14ac:dyDescent="0.2">
      <c r="A152" s="147"/>
      <c r="B152" s="142"/>
      <c r="C152" s="144"/>
      <c r="D152" s="149"/>
      <c r="E152" s="140"/>
      <c r="F152" s="105"/>
      <c r="G152" s="144"/>
      <c r="H152" s="106"/>
      <c r="I152" s="106"/>
    </row>
    <row r="153" spans="1:9" s="121" customFormat="1" ht="14.25" customHeight="1" x14ac:dyDescent="0.2">
      <c r="A153" s="147"/>
      <c r="B153" s="142"/>
      <c r="C153" s="146"/>
      <c r="D153" s="149"/>
      <c r="E153" s="143"/>
      <c r="F153" s="105"/>
      <c r="G153" s="144"/>
      <c r="H153" s="106"/>
      <c r="I153" s="106"/>
    </row>
    <row r="154" spans="1:9" s="121" customFormat="1" ht="14.25" customHeight="1" x14ac:dyDescent="0.2">
      <c r="A154" s="147"/>
      <c r="B154" s="142"/>
      <c r="C154" s="146"/>
      <c r="D154" s="149"/>
      <c r="E154" s="140"/>
      <c r="F154" s="105"/>
      <c r="G154" s="144"/>
      <c r="H154" s="106"/>
      <c r="I154" s="106"/>
    </row>
    <row r="155" spans="1:9" s="121" customFormat="1" ht="14.25" customHeight="1" x14ac:dyDescent="0.2">
      <c r="A155" s="147"/>
      <c r="B155" s="142"/>
      <c r="C155" s="146"/>
      <c r="D155" s="149"/>
      <c r="E155" s="143"/>
      <c r="F155" s="105"/>
      <c r="G155" s="144"/>
      <c r="H155" s="106"/>
      <c r="I155" s="106"/>
    </row>
    <row r="156" spans="1:9" s="121" customFormat="1" ht="14.25" customHeight="1" x14ac:dyDescent="0.2">
      <c r="A156" s="147"/>
      <c r="B156" s="142"/>
      <c r="C156" s="144"/>
      <c r="D156" s="149"/>
      <c r="E156" s="140"/>
      <c r="F156" s="105"/>
      <c r="G156" s="144"/>
      <c r="H156" s="106"/>
      <c r="I156" s="106"/>
    </row>
    <row r="157" spans="1:9" s="121" customFormat="1" ht="14.25" customHeight="1" x14ac:dyDescent="0.2">
      <c r="A157" s="147"/>
      <c r="B157" s="142"/>
      <c r="C157" s="146"/>
      <c r="D157" s="149"/>
      <c r="E157" s="143"/>
      <c r="F157" s="105"/>
      <c r="G157" s="146"/>
      <c r="H157" s="106"/>
      <c r="I157" s="106"/>
    </row>
    <row r="158" spans="1:9" s="121" customFormat="1" ht="14.25" customHeight="1" x14ac:dyDescent="0.2">
      <c r="A158" s="147"/>
      <c r="B158" s="142"/>
      <c r="C158" s="144"/>
      <c r="D158" s="149"/>
      <c r="E158" s="140"/>
      <c r="F158" s="105"/>
      <c r="G158" s="144"/>
      <c r="H158" s="106"/>
      <c r="I158" s="106"/>
    </row>
    <row r="159" spans="1:9" s="121" customFormat="1" ht="14.25" customHeight="1" x14ac:dyDescent="0.2">
      <c r="A159" s="147"/>
      <c r="B159" s="142"/>
      <c r="C159" s="144"/>
      <c r="D159" s="149"/>
      <c r="E159" s="143"/>
      <c r="F159" s="105"/>
      <c r="G159" s="144"/>
      <c r="H159" s="106"/>
      <c r="I159" s="106"/>
    </row>
    <row r="160" spans="1:9" s="121" customFormat="1" ht="14.25" customHeight="1" x14ac:dyDescent="0.2">
      <c r="A160" s="147"/>
      <c r="B160" s="142"/>
      <c r="C160" s="144"/>
      <c r="D160" s="149"/>
      <c r="E160" s="140"/>
      <c r="F160" s="105"/>
      <c r="G160" s="144"/>
      <c r="H160" s="106"/>
      <c r="I160" s="106"/>
    </row>
    <row r="161" spans="1:9" s="121" customFormat="1" ht="14.25" customHeight="1" x14ac:dyDescent="0.2">
      <c r="A161" s="147"/>
      <c r="B161" s="142"/>
      <c r="C161" s="144"/>
      <c r="D161" s="149"/>
      <c r="E161" s="143"/>
      <c r="F161" s="105"/>
      <c r="G161" s="144"/>
      <c r="H161" s="106"/>
      <c r="I161" s="106"/>
    </row>
    <row r="162" spans="1:9" s="121" customFormat="1" ht="14.25" customHeight="1" x14ac:dyDescent="0.2">
      <c r="A162" s="147"/>
      <c r="B162" s="142"/>
      <c r="C162" s="144"/>
      <c r="D162" s="149"/>
      <c r="E162" s="140"/>
      <c r="F162" s="105"/>
      <c r="G162" s="144"/>
      <c r="H162" s="106"/>
      <c r="I162" s="106"/>
    </row>
    <row r="163" spans="1:9" s="121" customFormat="1" ht="14.25" customHeight="1" x14ac:dyDescent="0.2">
      <c r="A163" s="147"/>
      <c r="B163" s="142"/>
      <c r="C163" s="146"/>
      <c r="D163" s="149"/>
      <c r="E163" s="143"/>
      <c r="F163" s="105"/>
      <c r="G163" s="144"/>
      <c r="H163" s="106"/>
      <c r="I163" s="106"/>
    </row>
    <row r="164" spans="1:9" s="121" customFormat="1" ht="14.25" customHeight="1" x14ac:dyDescent="0.2">
      <c r="A164" s="147"/>
      <c r="B164" s="142"/>
      <c r="C164" s="146"/>
      <c r="D164" s="149"/>
      <c r="E164" s="140"/>
      <c r="F164" s="105"/>
      <c r="G164" s="144"/>
      <c r="H164" s="106"/>
      <c r="I164" s="106"/>
    </row>
    <row r="165" spans="1:9" s="121" customFormat="1" ht="14.25" customHeight="1" x14ac:dyDescent="0.2">
      <c r="A165" s="147"/>
      <c r="B165" s="142"/>
      <c r="C165" s="146"/>
      <c r="D165" s="149"/>
      <c r="E165" s="143"/>
      <c r="F165" s="105"/>
      <c r="G165" s="144"/>
      <c r="H165" s="106"/>
      <c r="I165" s="106"/>
    </row>
    <row r="166" spans="1:9" s="121" customFormat="1" ht="14.25" customHeight="1" x14ac:dyDescent="0.2">
      <c r="A166" s="147"/>
      <c r="B166" s="142"/>
      <c r="C166" s="146"/>
      <c r="D166" s="149"/>
      <c r="E166" s="140"/>
      <c r="F166" s="105"/>
      <c r="G166" s="144"/>
      <c r="H166" s="106"/>
      <c r="I166" s="106"/>
    </row>
    <row r="167" spans="1:9" s="121" customFormat="1" ht="14.25" customHeight="1" x14ac:dyDescent="0.2">
      <c r="A167" s="147"/>
      <c r="B167" s="142"/>
      <c r="C167" s="146"/>
      <c r="D167" s="149"/>
      <c r="E167" s="143"/>
      <c r="F167" s="105"/>
      <c r="G167" s="146"/>
      <c r="H167" s="106"/>
      <c r="I167" s="106"/>
    </row>
    <row r="168" spans="1:9" s="121" customFormat="1" ht="14.25" customHeight="1" x14ac:dyDescent="0.2">
      <c r="A168" s="147"/>
      <c r="B168" s="142"/>
      <c r="C168" s="144"/>
      <c r="D168" s="149"/>
      <c r="E168" s="140"/>
      <c r="F168" s="105"/>
      <c r="G168" s="144"/>
      <c r="H168" s="106"/>
      <c r="I168" s="106"/>
    </row>
    <row r="169" spans="1:9" s="121" customFormat="1" ht="14.25" customHeight="1" x14ac:dyDescent="0.2">
      <c r="A169" s="147"/>
      <c r="B169" s="142"/>
      <c r="C169" s="144"/>
      <c r="D169" s="149"/>
      <c r="E169" s="143"/>
      <c r="F169" s="105"/>
      <c r="G169" s="144"/>
      <c r="H169" s="106"/>
      <c r="I169" s="106"/>
    </row>
    <row r="170" spans="1:9" s="121" customFormat="1" ht="14.25" customHeight="1" x14ac:dyDescent="0.2">
      <c r="A170" s="147"/>
      <c r="B170" s="142"/>
      <c r="C170" s="144"/>
      <c r="D170" s="149"/>
      <c r="E170" s="140"/>
      <c r="F170" s="105"/>
      <c r="G170" s="144"/>
      <c r="H170" s="106"/>
      <c r="I170" s="106"/>
    </row>
    <row r="171" spans="1:9" s="121" customFormat="1" ht="14.25" customHeight="1" x14ac:dyDescent="0.2">
      <c r="A171" s="147"/>
      <c r="B171" s="142"/>
      <c r="C171" s="144"/>
      <c r="D171" s="149"/>
      <c r="E171" s="143"/>
      <c r="F171" s="105"/>
      <c r="G171" s="144"/>
      <c r="H171" s="106"/>
      <c r="I171" s="106"/>
    </row>
    <row r="172" spans="1:9" s="121" customFormat="1" ht="14.25" customHeight="1" x14ac:dyDescent="0.2">
      <c r="A172" s="147"/>
      <c r="B172" s="142"/>
      <c r="C172" s="144"/>
      <c r="D172" s="149"/>
      <c r="E172" s="140"/>
      <c r="F172" s="105"/>
      <c r="G172" s="144"/>
      <c r="H172" s="106"/>
      <c r="I172" s="106"/>
    </row>
    <row r="173" spans="1:9" s="121" customFormat="1" ht="14.25" customHeight="1" x14ac:dyDescent="0.2">
      <c r="A173" s="147"/>
      <c r="B173" s="142"/>
      <c r="C173" s="144"/>
      <c r="D173" s="149"/>
      <c r="E173" s="143"/>
      <c r="F173" s="105"/>
      <c r="G173" s="144"/>
      <c r="H173" s="106"/>
      <c r="I173" s="106"/>
    </row>
    <row r="174" spans="1:9" s="121" customFormat="1" ht="14.25" customHeight="1" x14ac:dyDescent="0.2">
      <c r="A174" s="147"/>
      <c r="B174" s="142"/>
      <c r="C174" s="144"/>
      <c r="D174" s="149"/>
      <c r="E174" s="140"/>
      <c r="F174" s="105"/>
      <c r="G174" s="144"/>
      <c r="H174" s="106"/>
      <c r="I174" s="106"/>
    </row>
    <row r="175" spans="1:9" s="121" customFormat="1" ht="14.25" customHeight="1" x14ac:dyDescent="0.2">
      <c r="A175" s="147"/>
      <c r="B175" s="142"/>
      <c r="C175" s="144"/>
      <c r="D175" s="149"/>
      <c r="E175" s="143"/>
      <c r="F175" s="105"/>
      <c r="G175" s="150"/>
      <c r="H175" s="106"/>
      <c r="I175" s="106"/>
    </row>
    <row r="176" spans="1:9" s="121" customFormat="1" ht="14.25" customHeight="1" x14ac:dyDescent="0.2">
      <c r="A176" s="147"/>
      <c r="B176" s="142"/>
      <c r="C176" s="144"/>
      <c r="D176" s="149"/>
      <c r="E176" s="140"/>
      <c r="F176" s="105"/>
      <c r="G176" s="144"/>
      <c r="H176" s="106"/>
      <c r="I176" s="106"/>
    </row>
    <row r="177" spans="1:9" s="121" customFormat="1" ht="14.25" customHeight="1" x14ac:dyDescent="0.2">
      <c r="A177" s="147"/>
      <c r="B177" s="142"/>
      <c r="C177" s="146"/>
      <c r="D177" s="149"/>
      <c r="E177" s="143"/>
      <c r="F177" s="105"/>
      <c r="G177" s="144"/>
      <c r="H177" s="106"/>
      <c r="I177" s="106"/>
    </row>
    <row r="178" spans="1:9" s="121" customFormat="1" ht="14.25" customHeight="1" x14ac:dyDescent="0.2">
      <c r="A178" s="147"/>
      <c r="B178" s="142"/>
      <c r="C178" s="146"/>
      <c r="D178" s="149"/>
      <c r="E178" s="140"/>
      <c r="F178" s="105"/>
      <c r="G178" s="144"/>
      <c r="H178" s="106"/>
      <c r="I178" s="106"/>
    </row>
    <row r="179" spans="1:9" s="121" customFormat="1" ht="14.25" customHeight="1" x14ac:dyDescent="0.2">
      <c r="A179" s="147"/>
      <c r="B179" s="142"/>
      <c r="C179" s="146"/>
      <c r="D179" s="149"/>
      <c r="E179" s="143"/>
      <c r="F179" s="105"/>
      <c r="G179" s="144"/>
      <c r="H179" s="106"/>
      <c r="I179" s="106"/>
    </row>
    <row r="180" spans="1:9" s="121" customFormat="1" ht="14.25" customHeight="1" x14ac:dyDescent="0.2">
      <c r="A180" s="147"/>
      <c r="B180" s="142"/>
      <c r="C180" s="144"/>
      <c r="D180" s="149"/>
      <c r="E180" s="140"/>
      <c r="F180" s="105"/>
      <c r="G180" s="150"/>
      <c r="H180" s="106"/>
      <c r="I180" s="106"/>
    </row>
    <row r="181" spans="1:9" s="121" customFormat="1" ht="14.25" customHeight="1" x14ac:dyDescent="0.2">
      <c r="A181" s="147"/>
      <c r="B181" s="142"/>
      <c r="C181" s="146"/>
      <c r="D181" s="149"/>
      <c r="E181" s="143"/>
      <c r="F181" s="105"/>
      <c r="G181" s="146"/>
      <c r="H181" s="106"/>
      <c r="I181" s="106"/>
    </row>
    <row r="182" spans="1:9" s="121" customFormat="1" ht="14.25" customHeight="1" x14ac:dyDescent="0.2">
      <c r="A182" s="147"/>
      <c r="B182" s="142"/>
      <c r="C182" s="144"/>
      <c r="D182" s="149"/>
      <c r="E182" s="140"/>
      <c r="F182" s="105"/>
      <c r="G182" s="144"/>
      <c r="H182" s="106"/>
      <c r="I182" s="106"/>
    </row>
    <row r="183" spans="1:9" s="121" customFormat="1" ht="14.25" customHeight="1" x14ac:dyDescent="0.2">
      <c r="A183" s="147"/>
      <c r="B183" s="142"/>
      <c r="C183" s="144"/>
      <c r="D183" s="149"/>
      <c r="E183" s="143"/>
      <c r="F183" s="105"/>
      <c r="G183" s="144"/>
      <c r="H183" s="106"/>
      <c r="I183" s="106"/>
    </row>
    <row r="184" spans="1:9" s="121" customFormat="1" ht="14.25" customHeight="1" x14ac:dyDescent="0.2">
      <c r="A184" s="147"/>
      <c r="B184" s="142"/>
      <c r="C184" s="144"/>
      <c r="D184" s="139"/>
      <c r="E184" s="140"/>
      <c r="F184" s="105"/>
      <c r="G184" s="150"/>
      <c r="H184" s="106"/>
      <c r="I184" s="106"/>
    </row>
    <row r="185" spans="1:9" s="121" customFormat="1" ht="14.25" customHeight="1" x14ac:dyDescent="0.2">
      <c r="A185" s="147"/>
      <c r="B185" s="142"/>
      <c r="C185" s="144"/>
      <c r="D185" s="149"/>
      <c r="E185" s="143"/>
      <c r="F185" s="105"/>
      <c r="G185" s="144"/>
      <c r="H185" s="106"/>
      <c r="I185" s="106"/>
    </row>
    <row r="186" spans="1:9" s="121" customFormat="1" ht="14.25" customHeight="1" x14ac:dyDescent="0.2">
      <c r="A186" s="147"/>
      <c r="B186" s="142"/>
      <c r="C186" s="146"/>
      <c r="D186" s="149"/>
      <c r="E186" s="140"/>
      <c r="F186" s="105"/>
      <c r="G186" s="144"/>
      <c r="H186" s="106"/>
      <c r="I186" s="106"/>
    </row>
    <row r="187" spans="1:9" s="121" customFormat="1" ht="14.25" customHeight="1" x14ac:dyDescent="0.2">
      <c r="A187" s="147"/>
      <c r="B187" s="142"/>
      <c r="C187" s="146"/>
      <c r="D187" s="149"/>
      <c r="E187" s="143"/>
      <c r="F187" s="105"/>
      <c r="G187" s="144"/>
      <c r="H187" s="106"/>
      <c r="I187" s="106"/>
    </row>
    <row r="188" spans="1:9" s="121" customFormat="1" ht="14.25" customHeight="1" x14ac:dyDescent="0.2">
      <c r="A188" s="147"/>
      <c r="B188" s="142"/>
      <c r="C188" s="146"/>
      <c r="D188" s="149"/>
      <c r="E188" s="140"/>
      <c r="F188" s="105"/>
      <c r="G188" s="144"/>
      <c r="H188" s="106"/>
      <c r="I188" s="106"/>
    </row>
    <row r="189" spans="1:9" s="121" customFormat="1" ht="14.25" customHeight="1" x14ac:dyDescent="0.2">
      <c r="A189" s="147"/>
      <c r="B189" s="142"/>
      <c r="C189" s="146"/>
      <c r="D189" s="149"/>
      <c r="E189" s="143"/>
      <c r="F189" s="105"/>
      <c r="G189" s="146"/>
      <c r="H189" s="106"/>
      <c r="I189" s="106"/>
    </row>
    <row r="190" spans="1:9" s="121" customFormat="1" ht="14.25" customHeight="1" x14ac:dyDescent="0.2">
      <c r="A190" s="147"/>
      <c r="B190" s="142"/>
      <c r="C190" s="144"/>
      <c r="D190" s="149"/>
      <c r="E190" s="140"/>
      <c r="F190" s="105"/>
      <c r="G190" s="150"/>
      <c r="H190" s="106"/>
      <c r="I190" s="106"/>
    </row>
    <row r="191" spans="1:9" s="121" customFormat="1" ht="14.25" customHeight="1" x14ac:dyDescent="0.2">
      <c r="A191" s="147"/>
      <c r="B191" s="142"/>
      <c r="C191" s="146"/>
      <c r="D191" s="149"/>
      <c r="E191" s="143"/>
      <c r="F191" s="105"/>
      <c r="G191" s="144"/>
      <c r="H191" s="106"/>
      <c r="I191" s="106"/>
    </row>
    <row r="192" spans="1:9" s="121" customFormat="1" ht="14.25" customHeight="1" x14ac:dyDescent="0.2">
      <c r="A192" s="147"/>
      <c r="B192" s="142"/>
      <c r="C192" s="144"/>
      <c r="D192" s="149"/>
      <c r="E192" s="140"/>
      <c r="F192" s="105"/>
      <c r="G192" s="144"/>
      <c r="H192" s="106"/>
      <c r="I192" s="106"/>
    </row>
    <row r="193" spans="1:9" s="121" customFormat="1" ht="14.25" customHeight="1" x14ac:dyDescent="0.2">
      <c r="A193" s="147"/>
      <c r="B193" s="142"/>
      <c r="C193" s="144"/>
      <c r="D193" s="149"/>
      <c r="E193" s="143"/>
      <c r="F193" s="105"/>
      <c r="G193" s="144"/>
      <c r="H193" s="106"/>
      <c r="I193" s="106"/>
    </row>
    <row r="194" spans="1:9" s="121" customFormat="1" ht="14.25" customHeight="1" x14ac:dyDescent="0.2">
      <c r="A194" s="147"/>
      <c r="B194" s="142"/>
      <c r="C194" s="144"/>
      <c r="D194" s="149"/>
      <c r="E194" s="140"/>
      <c r="F194" s="105"/>
      <c r="G194" s="144"/>
      <c r="H194" s="106"/>
      <c r="I194" s="106"/>
    </row>
    <row r="195" spans="1:9" s="121" customFormat="1" ht="14.25" customHeight="1" x14ac:dyDescent="0.2">
      <c r="A195" s="147"/>
      <c r="B195" s="142"/>
      <c r="C195" s="144"/>
      <c r="D195" s="149"/>
      <c r="E195" s="143"/>
      <c r="F195" s="105"/>
      <c r="G195" s="144"/>
      <c r="H195" s="106"/>
      <c r="I195" s="106"/>
    </row>
    <row r="196" spans="1:9" s="121" customFormat="1" ht="14.25" customHeight="1" x14ac:dyDescent="0.2">
      <c r="A196" s="147"/>
      <c r="B196" s="142"/>
      <c r="C196" s="144"/>
      <c r="D196" s="149"/>
      <c r="E196" s="140"/>
      <c r="F196" s="105"/>
      <c r="G196" s="144"/>
      <c r="H196" s="106"/>
      <c r="I196" s="106"/>
    </row>
    <row r="197" spans="1:9" s="121" customFormat="1" ht="14.25" customHeight="1" x14ac:dyDescent="0.2">
      <c r="A197" s="147"/>
      <c r="B197" s="142"/>
      <c r="C197" s="144"/>
      <c r="D197" s="149"/>
      <c r="E197" s="143"/>
      <c r="F197" s="105"/>
      <c r="G197" s="144"/>
      <c r="H197" s="106"/>
      <c r="I197" s="106"/>
    </row>
    <row r="198" spans="1:9" s="121" customFormat="1" ht="14.25" customHeight="1" x14ac:dyDescent="0.2">
      <c r="A198" s="147"/>
      <c r="B198" s="142"/>
      <c r="C198" s="144"/>
      <c r="D198" s="149"/>
      <c r="E198" s="140"/>
      <c r="F198" s="105"/>
      <c r="G198" s="150"/>
      <c r="H198" s="106"/>
      <c r="I198" s="106"/>
    </row>
    <row r="199" spans="1:9" s="121" customFormat="1" ht="14.25" customHeight="1" x14ac:dyDescent="0.2">
      <c r="A199" s="147"/>
      <c r="B199" s="142"/>
      <c r="C199" s="146"/>
      <c r="D199" s="149"/>
      <c r="E199" s="143"/>
      <c r="F199" s="105"/>
      <c r="G199" s="144"/>
      <c r="H199" s="106"/>
      <c r="I199" s="106"/>
    </row>
    <row r="200" spans="1:9" s="121" customFormat="1" ht="14.25" customHeight="1" x14ac:dyDescent="0.2">
      <c r="A200" s="147"/>
      <c r="B200" s="142"/>
      <c r="C200" s="144"/>
      <c r="D200" s="149"/>
      <c r="E200" s="140"/>
      <c r="F200" s="105"/>
      <c r="G200" s="150"/>
      <c r="H200" s="106"/>
      <c r="I200" s="106"/>
    </row>
    <row r="201" spans="1:9" s="121" customFormat="1" ht="14.25" customHeight="1" x14ac:dyDescent="0.2">
      <c r="A201" s="147"/>
      <c r="B201" s="142"/>
      <c r="C201" s="144"/>
      <c r="D201" s="149"/>
      <c r="E201" s="143"/>
      <c r="F201" s="105"/>
      <c r="G201" s="144"/>
      <c r="H201" s="106"/>
      <c r="I201" s="106"/>
    </row>
    <row r="202" spans="1:9" s="121" customFormat="1" ht="14.25" customHeight="1" x14ac:dyDescent="0.2">
      <c r="A202" s="147"/>
      <c r="B202" s="142"/>
      <c r="C202" s="144"/>
      <c r="D202" s="149"/>
      <c r="E202" s="140"/>
      <c r="F202" s="105"/>
      <c r="G202" s="144"/>
      <c r="H202" s="106"/>
      <c r="I202" s="106"/>
    </row>
    <row r="203" spans="1:9" s="121" customFormat="1" ht="14.25" customHeight="1" x14ac:dyDescent="0.2">
      <c r="A203" s="147"/>
      <c r="B203" s="142"/>
      <c r="C203" s="144"/>
      <c r="D203" s="149"/>
      <c r="E203" s="143"/>
      <c r="F203" s="105"/>
      <c r="G203" s="144"/>
      <c r="H203" s="106"/>
      <c r="I203" s="106"/>
    </row>
    <row r="204" spans="1:9" s="121" customFormat="1" ht="14.25" customHeight="1" x14ac:dyDescent="0.2">
      <c r="A204" s="147"/>
      <c r="B204" s="142"/>
      <c r="C204" s="144"/>
      <c r="D204" s="149"/>
      <c r="E204" s="140"/>
      <c r="F204" s="105"/>
      <c r="G204" s="144"/>
      <c r="H204" s="106"/>
      <c r="I204" s="106"/>
    </row>
    <row r="205" spans="1:9" s="121" customFormat="1" ht="14.25" customHeight="1" x14ac:dyDescent="0.2">
      <c r="A205" s="147"/>
      <c r="B205" s="142"/>
      <c r="C205" s="146"/>
      <c r="D205" s="149"/>
      <c r="E205" s="143"/>
      <c r="F205" s="105"/>
      <c r="G205" s="144"/>
      <c r="H205" s="106"/>
      <c r="I205" s="106"/>
    </row>
    <row r="206" spans="1:9" s="121" customFormat="1" ht="14.25" customHeight="1" x14ac:dyDescent="0.2">
      <c r="A206" s="147"/>
      <c r="B206" s="142"/>
      <c r="C206" s="144"/>
      <c r="D206" s="149"/>
      <c r="E206" s="140"/>
      <c r="F206" s="105"/>
      <c r="G206" s="144"/>
      <c r="H206" s="106"/>
      <c r="I206" s="106"/>
    </row>
    <row r="207" spans="1:9" s="121" customFormat="1" ht="14.25" customHeight="1" x14ac:dyDescent="0.2">
      <c r="A207" s="147"/>
      <c r="B207" s="151"/>
      <c r="C207" s="144"/>
      <c r="D207" s="149"/>
      <c r="E207" s="143"/>
      <c r="F207" s="105"/>
      <c r="G207" s="144"/>
      <c r="H207" s="106"/>
      <c r="I207" s="106"/>
    </row>
    <row r="208" spans="1:9" s="121" customFormat="1" ht="14.25" customHeight="1" x14ac:dyDescent="0.2">
      <c r="A208" s="147"/>
      <c r="B208" s="151"/>
      <c r="C208" s="144"/>
      <c r="D208" s="149"/>
      <c r="E208" s="140"/>
      <c r="F208" s="105"/>
      <c r="G208" s="144"/>
      <c r="H208" s="106"/>
      <c r="I208" s="106"/>
    </row>
    <row r="209" spans="1:9" ht="14.25" customHeight="1" x14ac:dyDescent="0.2">
      <c r="A209" s="147"/>
      <c r="B209" s="151"/>
      <c r="C209" s="144"/>
      <c r="D209" s="149"/>
      <c r="E209" s="143"/>
      <c r="F209" s="105"/>
      <c r="G209" s="144"/>
      <c r="H209" s="106"/>
      <c r="I209" s="106"/>
    </row>
    <row r="210" spans="1:9" ht="14.25" customHeight="1" x14ac:dyDescent="0.2">
      <c r="A210" s="147"/>
      <c r="B210" s="151"/>
      <c r="C210" s="144"/>
      <c r="D210" s="149"/>
      <c r="E210" s="140"/>
      <c r="F210" s="105"/>
      <c r="G210" s="144"/>
      <c r="H210" s="106"/>
      <c r="I210" s="106"/>
    </row>
    <row r="211" spans="1:9" ht="14.25" customHeight="1" x14ac:dyDescent="0.2">
      <c r="A211" s="147"/>
      <c r="B211" s="151"/>
      <c r="C211" s="144"/>
      <c r="D211" s="139"/>
      <c r="E211" s="143"/>
      <c r="F211" s="105"/>
      <c r="G211" s="144"/>
      <c r="H211" s="106"/>
      <c r="I211" s="106"/>
    </row>
    <row r="212" spans="1:9" ht="14.25" customHeight="1" x14ac:dyDescent="0.2">
      <c r="A212" s="147"/>
      <c r="B212" s="151"/>
      <c r="C212" s="144"/>
      <c r="D212" s="139"/>
      <c r="E212" s="140"/>
      <c r="F212" s="105"/>
      <c r="G212" s="150"/>
      <c r="H212" s="106"/>
      <c r="I212" s="106"/>
    </row>
    <row r="213" spans="1:9" ht="14.25" customHeight="1" x14ac:dyDescent="0.2">
      <c r="A213" s="147"/>
      <c r="B213" s="151"/>
      <c r="C213" s="144"/>
      <c r="D213" s="149"/>
      <c r="E213" s="143"/>
      <c r="F213" s="105"/>
      <c r="G213" s="150"/>
      <c r="H213" s="106"/>
      <c r="I213" s="106"/>
    </row>
    <row r="214" spans="1:9" ht="14.25" customHeight="1" x14ac:dyDescent="0.2">
      <c r="A214" s="147"/>
      <c r="B214" s="151"/>
      <c r="C214" s="144"/>
      <c r="D214" s="149"/>
      <c r="E214" s="140"/>
      <c r="F214" s="105"/>
      <c r="G214" s="144"/>
      <c r="H214" s="106"/>
      <c r="I214" s="106"/>
    </row>
    <row r="215" spans="1:9" ht="14.25" customHeight="1" x14ac:dyDescent="0.2">
      <c r="A215" s="147"/>
      <c r="B215" s="151"/>
      <c r="C215" s="144"/>
      <c r="D215" s="149"/>
      <c r="E215" s="143"/>
      <c r="F215" s="105"/>
      <c r="G215" s="144"/>
      <c r="H215" s="106"/>
      <c r="I215" s="106"/>
    </row>
    <row r="216" spans="1:9" ht="14.25" customHeight="1" x14ac:dyDescent="0.2">
      <c r="A216" s="147"/>
      <c r="B216" s="151"/>
      <c r="C216" s="144"/>
      <c r="D216" s="149"/>
      <c r="E216" s="140"/>
      <c r="F216" s="105"/>
      <c r="G216" s="144"/>
      <c r="H216" s="106"/>
      <c r="I216" s="106"/>
    </row>
    <row r="217" spans="1:9" ht="14.25" customHeight="1" x14ac:dyDescent="0.2">
      <c r="A217" s="147"/>
      <c r="B217" s="142"/>
      <c r="C217" s="146"/>
      <c r="D217" s="149"/>
      <c r="E217" s="143"/>
      <c r="F217" s="105"/>
      <c r="G217" s="144"/>
      <c r="H217" s="106"/>
      <c r="I217" s="106"/>
    </row>
    <row r="218" spans="1:9" s="121" customFormat="1" ht="20.100000000000001" customHeight="1" x14ac:dyDescent="0.2">
      <c r="A218" s="120"/>
      <c r="B218" s="120"/>
      <c r="C218" s="120"/>
      <c r="D218" s="120"/>
      <c r="E218" s="120"/>
      <c r="F218" s="152"/>
      <c r="G218" s="153"/>
      <c r="H218" s="153"/>
      <c r="I218" s="154"/>
    </row>
    <row r="219" spans="1:9" s="121" customFormat="1" ht="20.100000000000001" customHeight="1" x14ac:dyDescent="0.2">
      <c r="A219" s="120"/>
      <c r="B219" s="120"/>
      <c r="C219" s="120"/>
      <c r="D219" s="120"/>
      <c r="E219" s="120"/>
      <c r="F219" s="152"/>
      <c r="G219" s="153"/>
      <c r="H219" s="153"/>
      <c r="I219" s="154"/>
    </row>
    <row r="220" spans="1:9" s="121" customFormat="1" x14ac:dyDescent="0.2">
      <c r="F220" s="154"/>
      <c r="G220" s="154"/>
      <c r="H220" s="154"/>
      <c r="I220" s="154"/>
    </row>
    <row r="221" spans="1:9" s="121" customFormat="1" x14ac:dyDescent="0.2">
      <c r="F221" s="154"/>
      <c r="G221" s="154"/>
      <c r="H221" s="154"/>
      <c r="I221" s="154"/>
    </row>
    <row r="222" spans="1:9" s="121" customFormat="1" x14ac:dyDescent="0.2">
      <c r="F222" s="154"/>
      <c r="G222" s="154"/>
      <c r="H222" s="154"/>
      <c r="I222" s="154"/>
    </row>
    <row r="223" spans="1:9" s="121" customFormat="1" x14ac:dyDescent="0.2">
      <c r="F223" s="154"/>
      <c r="G223" s="154"/>
      <c r="H223" s="154"/>
      <c r="I223" s="154"/>
    </row>
    <row r="224" spans="1:9" s="121" customFormat="1" x14ac:dyDescent="0.2">
      <c r="F224" s="154"/>
      <c r="G224" s="154"/>
      <c r="H224" s="154"/>
      <c r="I224" s="154"/>
    </row>
    <row r="225" spans="6:9" s="121" customFormat="1" x14ac:dyDescent="0.2">
      <c r="F225" s="154"/>
      <c r="G225" s="154"/>
      <c r="H225" s="154"/>
      <c r="I225" s="154"/>
    </row>
    <row r="226" spans="6:9" s="121" customFormat="1" x14ac:dyDescent="0.2">
      <c r="F226" s="154"/>
      <c r="G226" s="154"/>
      <c r="H226" s="154"/>
      <c r="I226" s="154"/>
    </row>
    <row r="227" spans="6:9" s="121" customFormat="1" x14ac:dyDescent="0.2">
      <c r="F227" s="154"/>
      <c r="G227" s="154"/>
      <c r="H227" s="154"/>
      <c r="I227" s="154"/>
    </row>
    <row r="228" spans="6:9" s="121" customFormat="1" x14ac:dyDescent="0.2">
      <c r="F228" s="154"/>
      <c r="G228" s="154"/>
      <c r="H228" s="154"/>
      <c r="I228" s="154"/>
    </row>
    <row r="229" spans="6:9" s="121" customFormat="1" x14ac:dyDescent="0.2">
      <c r="F229" s="154"/>
      <c r="G229" s="154"/>
      <c r="H229" s="154"/>
      <c r="I229" s="154"/>
    </row>
    <row r="230" spans="6:9" s="121" customFormat="1" x14ac:dyDescent="0.2">
      <c r="F230" s="154"/>
      <c r="G230" s="154"/>
      <c r="H230" s="154"/>
      <c r="I230" s="154"/>
    </row>
    <row r="231" spans="6:9" s="121" customFormat="1" x14ac:dyDescent="0.2">
      <c r="F231" s="154"/>
      <c r="G231" s="154"/>
      <c r="H231" s="154"/>
      <c r="I231" s="154"/>
    </row>
    <row r="232" spans="6:9" s="121" customFormat="1" x14ac:dyDescent="0.2">
      <c r="F232" s="154"/>
      <c r="G232" s="154"/>
      <c r="H232" s="154"/>
      <c r="I232" s="154"/>
    </row>
    <row r="233" spans="6:9" s="121" customFormat="1" x14ac:dyDescent="0.2">
      <c r="F233" s="154"/>
      <c r="G233" s="154"/>
      <c r="H233" s="154"/>
      <c r="I233" s="154"/>
    </row>
    <row r="234" spans="6:9" s="121" customFormat="1" x14ac:dyDescent="0.2">
      <c r="F234" s="154"/>
      <c r="G234" s="154"/>
      <c r="H234" s="154"/>
      <c r="I234" s="154"/>
    </row>
    <row r="235" spans="6:9" s="121" customFormat="1" x14ac:dyDescent="0.2">
      <c r="F235" s="154"/>
      <c r="G235" s="154"/>
      <c r="H235" s="154"/>
      <c r="I235" s="154"/>
    </row>
    <row r="236" spans="6:9" s="121" customFormat="1" x14ac:dyDescent="0.2">
      <c r="F236" s="154"/>
      <c r="G236" s="154"/>
      <c r="H236" s="154"/>
      <c r="I236" s="154"/>
    </row>
    <row r="237" spans="6:9" s="121" customFormat="1" x14ac:dyDescent="0.2">
      <c r="F237" s="154"/>
      <c r="G237" s="154"/>
      <c r="H237" s="154"/>
      <c r="I237" s="154"/>
    </row>
    <row r="238" spans="6:9" s="121" customFormat="1" x14ac:dyDescent="0.2">
      <c r="F238" s="154"/>
      <c r="G238" s="154"/>
      <c r="H238" s="154"/>
      <c r="I238" s="154"/>
    </row>
    <row r="239" spans="6:9" s="121" customFormat="1" x14ac:dyDescent="0.2">
      <c r="F239" s="154"/>
      <c r="G239" s="154"/>
      <c r="H239" s="154"/>
      <c r="I239" s="154"/>
    </row>
    <row r="240" spans="6:9" s="121" customFormat="1" x14ac:dyDescent="0.2">
      <c r="F240" s="154"/>
      <c r="G240" s="154"/>
      <c r="H240" s="154"/>
      <c r="I240" s="154"/>
    </row>
    <row r="241" spans="6:9" s="121" customFormat="1" x14ac:dyDescent="0.2">
      <c r="F241" s="154"/>
      <c r="G241" s="154"/>
      <c r="H241" s="154"/>
      <c r="I241" s="154"/>
    </row>
    <row r="242" spans="6:9" s="121" customFormat="1" x14ac:dyDescent="0.2">
      <c r="F242" s="154"/>
      <c r="G242" s="154"/>
      <c r="H242" s="154"/>
      <c r="I242" s="154"/>
    </row>
    <row r="243" spans="6:9" s="121" customFormat="1" x14ac:dyDescent="0.2">
      <c r="F243" s="154"/>
      <c r="G243" s="154"/>
      <c r="H243" s="154"/>
      <c r="I243" s="154"/>
    </row>
    <row r="244" spans="6:9" s="121" customFormat="1" x14ac:dyDescent="0.2">
      <c r="F244" s="154"/>
      <c r="G244" s="154"/>
      <c r="H244" s="154"/>
      <c r="I244" s="154"/>
    </row>
    <row r="245" spans="6:9" s="121" customFormat="1" x14ac:dyDescent="0.2">
      <c r="F245" s="154"/>
      <c r="G245" s="154"/>
      <c r="H245" s="154"/>
      <c r="I245" s="154"/>
    </row>
    <row r="246" spans="6:9" s="121" customFormat="1" x14ac:dyDescent="0.2">
      <c r="F246" s="154"/>
      <c r="G246" s="154"/>
      <c r="H246" s="154"/>
      <c r="I246" s="154"/>
    </row>
    <row r="247" spans="6:9" s="121" customFormat="1" x14ac:dyDescent="0.2">
      <c r="F247" s="154"/>
      <c r="G247" s="154"/>
      <c r="H247" s="154"/>
      <c r="I247" s="154"/>
    </row>
    <row r="248" spans="6:9" s="121" customFormat="1" x14ac:dyDescent="0.2">
      <c r="F248" s="154"/>
      <c r="G248" s="154"/>
      <c r="H248" s="154"/>
      <c r="I248" s="154"/>
    </row>
    <row r="249" spans="6:9" s="121" customFormat="1" x14ac:dyDescent="0.2">
      <c r="F249" s="154"/>
      <c r="G249" s="154"/>
      <c r="H249" s="154"/>
      <c r="I249" s="154"/>
    </row>
    <row r="250" spans="6:9" s="121" customFormat="1" x14ac:dyDescent="0.2">
      <c r="F250" s="154"/>
      <c r="G250" s="154"/>
      <c r="H250" s="154"/>
      <c r="I250" s="154"/>
    </row>
    <row r="251" spans="6:9" s="121" customFormat="1" x14ac:dyDescent="0.2">
      <c r="F251" s="154"/>
      <c r="G251" s="154"/>
      <c r="H251" s="154"/>
      <c r="I251" s="154"/>
    </row>
    <row r="252" spans="6:9" s="121" customFormat="1" x14ac:dyDescent="0.2">
      <c r="F252" s="154"/>
      <c r="G252" s="154"/>
      <c r="H252" s="154"/>
      <c r="I252" s="154"/>
    </row>
    <row r="253" spans="6:9" s="121" customFormat="1" x14ac:dyDescent="0.2">
      <c r="F253" s="154"/>
      <c r="G253" s="154"/>
      <c r="H253" s="154"/>
      <c r="I253" s="154"/>
    </row>
    <row r="254" spans="6:9" s="121" customFormat="1" x14ac:dyDescent="0.2">
      <c r="F254" s="154"/>
      <c r="G254" s="154"/>
      <c r="H254" s="154"/>
      <c r="I254" s="154"/>
    </row>
    <row r="255" spans="6:9" s="121" customFormat="1" x14ac:dyDescent="0.2">
      <c r="F255" s="154"/>
      <c r="G255" s="154"/>
      <c r="H255" s="154"/>
      <c r="I255" s="154"/>
    </row>
    <row r="256" spans="6:9" s="121" customFormat="1" x14ac:dyDescent="0.2">
      <c r="F256" s="154"/>
      <c r="G256" s="154"/>
      <c r="H256" s="154"/>
      <c r="I256" s="154"/>
    </row>
    <row r="257" spans="6:9" s="121" customFormat="1" x14ac:dyDescent="0.2">
      <c r="F257" s="154"/>
      <c r="G257" s="154"/>
      <c r="H257" s="154"/>
      <c r="I257" s="154"/>
    </row>
    <row r="258" spans="6:9" s="121" customFormat="1" x14ac:dyDescent="0.2">
      <c r="F258" s="154"/>
      <c r="G258" s="154"/>
      <c r="H258" s="154"/>
      <c r="I258" s="154"/>
    </row>
    <row r="259" spans="6:9" s="121" customFormat="1" x14ac:dyDescent="0.2">
      <c r="F259" s="154"/>
      <c r="G259" s="154"/>
      <c r="H259" s="154"/>
      <c r="I259" s="154"/>
    </row>
    <row r="260" spans="6:9" s="121" customFormat="1" x14ac:dyDescent="0.2">
      <c r="F260" s="154"/>
      <c r="G260" s="154"/>
      <c r="H260" s="154"/>
      <c r="I260" s="154"/>
    </row>
    <row r="261" spans="6:9" s="121" customFormat="1" x14ac:dyDescent="0.2">
      <c r="F261" s="154"/>
      <c r="G261" s="154"/>
      <c r="H261" s="154"/>
      <c r="I261" s="154"/>
    </row>
    <row r="262" spans="6:9" s="121" customFormat="1" x14ac:dyDescent="0.2">
      <c r="F262" s="154"/>
      <c r="G262" s="154"/>
      <c r="H262" s="154"/>
      <c r="I262" s="154"/>
    </row>
    <row r="263" spans="6:9" s="121" customFormat="1" x14ac:dyDescent="0.2">
      <c r="F263" s="154"/>
      <c r="G263" s="154"/>
      <c r="H263" s="154"/>
      <c r="I263" s="154"/>
    </row>
    <row r="264" spans="6:9" s="121" customFormat="1" x14ac:dyDescent="0.2">
      <c r="F264" s="154"/>
      <c r="G264" s="154"/>
      <c r="H264" s="154"/>
      <c r="I264" s="154"/>
    </row>
    <row r="265" spans="6:9" s="121" customFormat="1" x14ac:dyDescent="0.2">
      <c r="F265" s="154"/>
      <c r="G265" s="154"/>
      <c r="H265" s="154"/>
      <c r="I265" s="154"/>
    </row>
    <row r="266" spans="6:9" s="121" customFormat="1" x14ac:dyDescent="0.2">
      <c r="F266" s="154"/>
      <c r="G266" s="154"/>
      <c r="H266" s="154"/>
      <c r="I266" s="154"/>
    </row>
    <row r="267" spans="6:9" s="121" customFormat="1" x14ac:dyDescent="0.2">
      <c r="F267" s="154"/>
      <c r="G267" s="154"/>
      <c r="H267" s="154"/>
      <c r="I267" s="154"/>
    </row>
    <row r="268" spans="6:9" s="121" customFormat="1" x14ac:dyDescent="0.2">
      <c r="F268" s="154"/>
      <c r="G268" s="154"/>
      <c r="H268" s="154"/>
      <c r="I268" s="154"/>
    </row>
    <row r="269" spans="6:9" s="121" customFormat="1" x14ac:dyDescent="0.2">
      <c r="F269" s="154"/>
      <c r="G269" s="154"/>
      <c r="H269" s="154"/>
      <c r="I269" s="154"/>
    </row>
    <row r="270" spans="6:9" s="121" customFormat="1" x14ac:dyDescent="0.2">
      <c r="F270" s="154"/>
      <c r="G270" s="154"/>
      <c r="H270" s="154"/>
      <c r="I270" s="154"/>
    </row>
    <row r="271" spans="6:9" s="121" customFormat="1" x14ac:dyDescent="0.2">
      <c r="F271" s="154"/>
      <c r="G271" s="154"/>
      <c r="H271" s="154"/>
      <c r="I271" s="154"/>
    </row>
    <row r="272" spans="6:9" s="121" customFormat="1" x14ac:dyDescent="0.2">
      <c r="F272" s="154"/>
      <c r="G272" s="154"/>
      <c r="H272" s="154"/>
      <c r="I272" s="154"/>
    </row>
    <row r="273" spans="6:9" s="121" customFormat="1" x14ac:dyDescent="0.2">
      <c r="F273" s="154"/>
      <c r="G273" s="154"/>
      <c r="H273" s="154"/>
      <c r="I273" s="154"/>
    </row>
    <row r="274" spans="6:9" s="121" customFormat="1" x14ac:dyDescent="0.2">
      <c r="F274" s="154"/>
      <c r="G274" s="154"/>
      <c r="H274" s="154"/>
      <c r="I274" s="154"/>
    </row>
    <row r="275" spans="6:9" s="121" customFormat="1" x14ac:dyDescent="0.2">
      <c r="F275" s="154"/>
      <c r="G275" s="154"/>
      <c r="H275" s="154"/>
      <c r="I275" s="154"/>
    </row>
    <row r="276" spans="6:9" s="121" customFormat="1" x14ac:dyDescent="0.2">
      <c r="F276" s="154"/>
      <c r="G276" s="154"/>
      <c r="H276" s="154"/>
      <c r="I276" s="154"/>
    </row>
    <row r="277" spans="6:9" s="121" customFormat="1" x14ac:dyDescent="0.2">
      <c r="F277" s="154"/>
      <c r="G277" s="154"/>
      <c r="H277" s="154"/>
      <c r="I277" s="154"/>
    </row>
    <row r="278" spans="6:9" s="121" customFormat="1" x14ac:dyDescent="0.2">
      <c r="F278" s="154"/>
      <c r="G278" s="154"/>
      <c r="H278" s="154"/>
      <c r="I278" s="154"/>
    </row>
    <row r="279" spans="6:9" s="121" customFormat="1" x14ac:dyDescent="0.2">
      <c r="F279" s="154"/>
      <c r="G279" s="154"/>
      <c r="H279" s="154"/>
      <c r="I279" s="154"/>
    </row>
    <row r="280" spans="6:9" s="121" customFormat="1" x14ac:dyDescent="0.2">
      <c r="F280" s="154"/>
      <c r="G280" s="154"/>
      <c r="H280" s="154"/>
      <c r="I280" s="154"/>
    </row>
    <row r="281" spans="6:9" s="121" customFormat="1" x14ac:dyDescent="0.2">
      <c r="F281" s="154"/>
      <c r="G281" s="154"/>
      <c r="H281" s="154"/>
      <c r="I281" s="154"/>
    </row>
    <row r="282" spans="6:9" s="121" customFormat="1" x14ac:dyDescent="0.2">
      <c r="F282" s="154"/>
      <c r="G282" s="154"/>
      <c r="H282" s="154"/>
      <c r="I282" s="154"/>
    </row>
    <row r="283" spans="6:9" s="121" customFormat="1" x14ac:dyDescent="0.2">
      <c r="F283" s="154"/>
      <c r="G283" s="154"/>
      <c r="H283" s="154"/>
      <c r="I283" s="154"/>
    </row>
    <row r="284" spans="6:9" s="121" customFormat="1" x14ac:dyDescent="0.2">
      <c r="F284" s="154"/>
      <c r="G284" s="154"/>
      <c r="H284" s="154"/>
      <c r="I284" s="154"/>
    </row>
    <row r="285" spans="6:9" s="121" customFormat="1" x14ac:dyDescent="0.2">
      <c r="F285" s="154"/>
      <c r="G285" s="154"/>
      <c r="H285" s="154"/>
      <c r="I285" s="154"/>
    </row>
    <row r="286" spans="6:9" s="121" customFormat="1" x14ac:dyDescent="0.2">
      <c r="F286" s="154"/>
      <c r="G286" s="154"/>
      <c r="H286" s="154"/>
      <c r="I286" s="154"/>
    </row>
    <row r="287" spans="6:9" s="121" customFormat="1" x14ac:dyDescent="0.2">
      <c r="F287" s="154"/>
      <c r="G287" s="154"/>
      <c r="H287" s="154"/>
      <c r="I287" s="154"/>
    </row>
    <row r="288" spans="6:9" s="121" customFormat="1" x14ac:dyDescent="0.2">
      <c r="F288" s="154"/>
      <c r="G288" s="154"/>
      <c r="H288" s="154"/>
      <c r="I288" s="154"/>
    </row>
    <row r="289" spans="6:9" s="121" customFormat="1" x14ac:dyDescent="0.2">
      <c r="F289" s="154"/>
      <c r="G289" s="154"/>
      <c r="H289" s="154"/>
      <c r="I289" s="154"/>
    </row>
    <row r="290" spans="6:9" s="121" customFormat="1" x14ac:dyDescent="0.2">
      <c r="F290" s="154"/>
      <c r="G290" s="154"/>
      <c r="H290" s="154"/>
      <c r="I290" s="154"/>
    </row>
    <row r="291" spans="6:9" s="121" customFormat="1" x14ac:dyDescent="0.2">
      <c r="F291" s="154"/>
      <c r="G291" s="154"/>
      <c r="H291" s="154"/>
      <c r="I291" s="154"/>
    </row>
    <row r="292" spans="6:9" s="121" customFormat="1" x14ac:dyDescent="0.2">
      <c r="F292" s="154"/>
      <c r="G292" s="154"/>
      <c r="H292" s="154"/>
      <c r="I292" s="154"/>
    </row>
    <row r="293" spans="6:9" s="121" customFormat="1" x14ac:dyDescent="0.2">
      <c r="F293" s="154"/>
      <c r="G293" s="154"/>
      <c r="H293" s="154"/>
      <c r="I293" s="154"/>
    </row>
    <row r="294" spans="6:9" s="121" customFormat="1" x14ac:dyDescent="0.2">
      <c r="F294" s="154"/>
      <c r="G294" s="154"/>
      <c r="H294" s="154"/>
      <c r="I294" s="154"/>
    </row>
    <row r="295" spans="6:9" s="121" customFormat="1" x14ac:dyDescent="0.2">
      <c r="F295" s="154"/>
      <c r="G295" s="154"/>
      <c r="H295" s="154"/>
      <c r="I295" s="154"/>
    </row>
    <row r="296" spans="6:9" s="121" customFormat="1" x14ac:dyDescent="0.2">
      <c r="F296" s="154"/>
      <c r="G296" s="154"/>
      <c r="H296" s="154"/>
      <c r="I296" s="154"/>
    </row>
    <row r="297" spans="6:9" s="121" customFormat="1" x14ac:dyDescent="0.2">
      <c r="F297" s="154"/>
      <c r="G297" s="154"/>
      <c r="H297" s="154"/>
      <c r="I297" s="154"/>
    </row>
    <row r="298" spans="6:9" s="121" customFormat="1" x14ac:dyDescent="0.2">
      <c r="F298" s="154"/>
      <c r="G298" s="154"/>
      <c r="H298" s="154"/>
      <c r="I298" s="154"/>
    </row>
    <row r="299" spans="6:9" s="121" customFormat="1" x14ac:dyDescent="0.2">
      <c r="F299" s="154"/>
      <c r="G299" s="154"/>
      <c r="H299" s="154"/>
      <c r="I299" s="154"/>
    </row>
    <row r="300" spans="6:9" s="121" customFormat="1" x14ac:dyDescent="0.2">
      <c r="F300" s="154"/>
      <c r="G300" s="154"/>
      <c r="H300" s="154"/>
      <c r="I300" s="154"/>
    </row>
    <row r="301" spans="6:9" s="121" customFormat="1" x14ac:dyDescent="0.2">
      <c r="F301" s="154"/>
      <c r="G301" s="154"/>
      <c r="H301" s="154"/>
      <c r="I301" s="154"/>
    </row>
    <row r="302" spans="6:9" s="121" customFormat="1" x14ac:dyDescent="0.2">
      <c r="F302" s="154"/>
      <c r="G302" s="154"/>
      <c r="H302" s="154"/>
      <c r="I302" s="154"/>
    </row>
    <row r="303" spans="6:9" s="121" customFormat="1" x14ac:dyDescent="0.2">
      <c r="F303" s="154"/>
      <c r="G303" s="154"/>
      <c r="H303" s="154"/>
      <c r="I303" s="154"/>
    </row>
    <row r="304" spans="6:9" s="121" customFormat="1" x14ac:dyDescent="0.2">
      <c r="F304" s="154"/>
      <c r="G304" s="154"/>
      <c r="H304" s="154"/>
      <c r="I304" s="154"/>
    </row>
    <row r="305" spans="6:9" s="121" customFormat="1" x14ac:dyDescent="0.2">
      <c r="F305" s="154"/>
      <c r="G305" s="154"/>
      <c r="H305" s="154"/>
      <c r="I305" s="154"/>
    </row>
    <row r="306" spans="6:9" s="121" customFormat="1" x14ac:dyDescent="0.2">
      <c r="F306" s="154"/>
      <c r="G306" s="154"/>
      <c r="H306" s="154"/>
      <c r="I306" s="154"/>
    </row>
    <row r="307" spans="6:9" s="121" customFormat="1" x14ac:dyDescent="0.2">
      <c r="F307" s="154"/>
      <c r="G307" s="154"/>
      <c r="H307" s="154"/>
      <c r="I307" s="154"/>
    </row>
    <row r="308" spans="6:9" s="121" customFormat="1" x14ac:dyDescent="0.2">
      <c r="F308" s="154"/>
      <c r="G308" s="154"/>
      <c r="H308" s="154"/>
      <c r="I308" s="154"/>
    </row>
    <row r="309" spans="6:9" s="121" customFormat="1" x14ac:dyDescent="0.2">
      <c r="F309" s="154"/>
      <c r="G309" s="154"/>
      <c r="H309" s="154"/>
      <c r="I309" s="154"/>
    </row>
    <row r="310" spans="6:9" s="121" customFormat="1" x14ac:dyDescent="0.2">
      <c r="F310" s="154"/>
      <c r="G310" s="154"/>
      <c r="H310" s="154"/>
      <c r="I310" s="154"/>
    </row>
    <row r="311" spans="6:9" s="121" customFormat="1" x14ac:dyDescent="0.2">
      <c r="F311" s="154"/>
      <c r="G311" s="154"/>
      <c r="H311" s="154"/>
      <c r="I311" s="154"/>
    </row>
    <row r="312" spans="6:9" s="121" customFormat="1" x14ac:dyDescent="0.2">
      <c r="F312" s="154"/>
      <c r="G312" s="154"/>
      <c r="H312" s="154"/>
      <c r="I312" s="154"/>
    </row>
    <row r="313" spans="6:9" s="121" customFormat="1" x14ac:dyDescent="0.2">
      <c r="F313" s="154"/>
      <c r="G313" s="154"/>
      <c r="H313" s="154"/>
      <c r="I313" s="154"/>
    </row>
    <row r="314" spans="6:9" s="121" customFormat="1" x14ac:dyDescent="0.2">
      <c r="F314" s="154"/>
      <c r="G314" s="154"/>
      <c r="H314" s="154"/>
      <c r="I314" s="154"/>
    </row>
    <row r="315" spans="6:9" s="121" customFormat="1" x14ac:dyDescent="0.2">
      <c r="F315" s="154"/>
      <c r="G315" s="154"/>
      <c r="H315" s="154"/>
      <c r="I315" s="154"/>
    </row>
    <row r="316" spans="6:9" s="121" customFormat="1" x14ac:dyDescent="0.2">
      <c r="F316" s="154"/>
      <c r="G316" s="154"/>
      <c r="H316" s="154"/>
      <c r="I316" s="154"/>
    </row>
    <row r="317" spans="6:9" s="121" customFormat="1" x14ac:dyDescent="0.2">
      <c r="F317" s="154"/>
      <c r="G317" s="154"/>
      <c r="H317" s="154"/>
      <c r="I317" s="154"/>
    </row>
    <row r="318" spans="6:9" s="121" customFormat="1" x14ac:dyDescent="0.2">
      <c r="F318" s="154"/>
      <c r="G318" s="154"/>
      <c r="H318" s="154"/>
      <c r="I318" s="154"/>
    </row>
    <row r="319" spans="6:9" s="121" customFormat="1" x14ac:dyDescent="0.2">
      <c r="F319" s="154"/>
      <c r="G319" s="154"/>
      <c r="H319" s="154"/>
      <c r="I319" s="154"/>
    </row>
    <row r="320" spans="6:9" s="121" customFormat="1" x14ac:dyDescent="0.2">
      <c r="F320" s="154"/>
      <c r="G320" s="154"/>
      <c r="H320" s="154"/>
      <c r="I320" s="154"/>
    </row>
    <row r="321" spans="6:9" s="121" customFormat="1" x14ac:dyDescent="0.2">
      <c r="F321" s="154"/>
      <c r="G321" s="154"/>
      <c r="H321" s="154"/>
      <c r="I321" s="154"/>
    </row>
    <row r="322" spans="6:9" s="121" customFormat="1" x14ac:dyDescent="0.2">
      <c r="F322" s="154"/>
      <c r="G322" s="154"/>
      <c r="H322" s="154"/>
      <c r="I322" s="154"/>
    </row>
    <row r="323" spans="6:9" s="121" customFormat="1" x14ac:dyDescent="0.2">
      <c r="F323" s="154"/>
      <c r="G323" s="154"/>
      <c r="H323" s="154"/>
      <c r="I323" s="154"/>
    </row>
    <row r="324" spans="6:9" s="121" customFormat="1" x14ac:dyDescent="0.2">
      <c r="F324" s="154"/>
      <c r="G324" s="154"/>
      <c r="H324" s="154"/>
      <c r="I324" s="154"/>
    </row>
    <row r="325" spans="6:9" s="121" customFormat="1" x14ac:dyDescent="0.2">
      <c r="F325" s="154"/>
      <c r="G325" s="154"/>
      <c r="H325" s="154"/>
      <c r="I325" s="154"/>
    </row>
    <row r="326" spans="6:9" s="121" customFormat="1" x14ac:dyDescent="0.2">
      <c r="F326" s="154"/>
      <c r="G326" s="154"/>
      <c r="H326" s="154"/>
      <c r="I326" s="154"/>
    </row>
    <row r="327" spans="6:9" s="121" customFormat="1" x14ac:dyDescent="0.2">
      <c r="F327" s="154"/>
      <c r="G327" s="154"/>
      <c r="H327" s="154"/>
      <c r="I327" s="154"/>
    </row>
    <row r="328" spans="6:9" s="121" customFormat="1" x14ac:dyDescent="0.2">
      <c r="F328" s="154"/>
      <c r="G328" s="154"/>
      <c r="H328" s="154"/>
      <c r="I328" s="154"/>
    </row>
    <row r="329" spans="6:9" s="121" customFormat="1" x14ac:dyDescent="0.2">
      <c r="F329" s="154"/>
      <c r="G329" s="154"/>
      <c r="H329" s="154"/>
      <c r="I329" s="154"/>
    </row>
    <row r="330" spans="6:9" s="121" customFormat="1" x14ac:dyDescent="0.2">
      <c r="F330" s="154"/>
      <c r="G330" s="154"/>
      <c r="H330" s="154"/>
      <c r="I330" s="154"/>
    </row>
    <row r="331" spans="6:9" s="121" customFormat="1" x14ac:dyDescent="0.2">
      <c r="F331" s="154"/>
      <c r="G331" s="154"/>
      <c r="H331" s="154"/>
      <c r="I331" s="154"/>
    </row>
    <row r="332" spans="6:9" s="121" customFormat="1" x14ac:dyDescent="0.2">
      <c r="F332" s="154"/>
      <c r="G332" s="154"/>
      <c r="H332" s="154"/>
      <c r="I332" s="154"/>
    </row>
    <row r="333" spans="6:9" s="121" customFormat="1" x14ac:dyDescent="0.2">
      <c r="F333" s="154"/>
      <c r="G333" s="154"/>
      <c r="H333" s="154"/>
      <c r="I333" s="154"/>
    </row>
    <row r="334" spans="6:9" s="121" customFormat="1" x14ac:dyDescent="0.2">
      <c r="F334" s="154"/>
      <c r="G334" s="154"/>
      <c r="H334" s="154"/>
      <c r="I334" s="154"/>
    </row>
    <row r="335" spans="6:9" s="121" customFormat="1" x14ac:dyDescent="0.2">
      <c r="F335" s="154"/>
      <c r="G335" s="154"/>
      <c r="H335" s="154"/>
      <c r="I335" s="154"/>
    </row>
    <row r="336" spans="6:9" s="121" customFormat="1" x14ac:dyDescent="0.2">
      <c r="F336" s="154"/>
      <c r="G336" s="154"/>
      <c r="H336" s="154"/>
      <c r="I336" s="154"/>
    </row>
    <row r="337" spans="6:9" s="121" customFormat="1" x14ac:dyDescent="0.2">
      <c r="F337" s="154"/>
      <c r="G337" s="154"/>
      <c r="H337" s="154"/>
      <c r="I337" s="154"/>
    </row>
    <row r="338" spans="6:9" s="121" customFormat="1" x14ac:dyDescent="0.2">
      <c r="F338" s="154"/>
      <c r="G338" s="154"/>
      <c r="H338" s="154"/>
      <c r="I338" s="154"/>
    </row>
    <row r="339" spans="6:9" s="121" customFormat="1" x14ac:dyDescent="0.2">
      <c r="F339" s="154"/>
      <c r="G339" s="154"/>
      <c r="H339" s="154"/>
      <c r="I339" s="154"/>
    </row>
    <row r="340" spans="6:9" s="121" customFormat="1" x14ac:dyDescent="0.2">
      <c r="F340" s="154"/>
      <c r="G340" s="154"/>
      <c r="H340" s="154"/>
      <c r="I340" s="154"/>
    </row>
    <row r="341" spans="6:9" s="121" customFormat="1" x14ac:dyDescent="0.2">
      <c r="F341" s="154"/>
      <c r="G341" s="154"/>
      <c r="H341" s="154"/>
      <c r="I341" s="154"/>
    </row>
    <row r="342" spans="6:9" s="121" customFormat="1" x14ac:dyDescent="0.2">
      <c r="F342" s="154"/>
      <c r="G342" s="154"/>
      <c r="H342" s="154"/>
      <c r="I342" s="154"/>
    </row>
    <row r="343" spans="6:9" s="121" customFormat="1" x14ac:dyDescent="0.2">
      <c r="F343" s="154"/>
      <c r="G343" s="154"/>
      <c r="H343" s="154"/>
      <c r="I343" s="154"/>
    </row>
    <row r="344" spans="6:9" s="121" customFormat="1" x14ac:dyDescent="0.2">
      <c r="F344" s="154"/>
      <c r="G344" s="154"/>
      <c r="H344" s="154"/>
      <c r="I344" s="154"/>
    </row>
    <row r="345" spans="6:9" s="121" customFormat="1" x14ac:dyDescent="0.2">
      <c r="F345" s="154"/>
      <c r="G345" s="154"/>
      <c r="H345" s="154"/>
      <c r="I345" s="154"/>
    </row>
    <row r="346" spans="6:9" s="121" customFormat="1" x14ac:dyDescent="0.2">
      <c r="F346" s="154"/>
      <c r="G346" s="154"/>
      <c r="H346" s="154"/>
      <c r="I346" s="154"/>
    </row>
    <row r="347" spans="6:9" s="121" customFormat="1" x14ac:dyDescent="0.2">
      <c r="F347" s="154"/>
      <c r="G347" s="154"/>
      <c r="H347" s="154"/>
      <c r="I347" s="154"/>
    </row>
    <row r="348" spans="6:9" s="121" customFormat="1" x14ac:dyDescent="0.2">
      <c r="F348" s="154"/>
      <c r="G348" s="154"/>
      <c r="H348" s="154"/>
      <c r="I348" s="154"/>
    </row>
    <row r="349" spans="6:9" s="121" customFormat="1" x14ac:dyDescent="0.2">
      <c r="F349" s="154"/>
      <c r="G349" s="154"/>
      <c r="H349" s="154"/>
      <c r="I349" s="154"/>
    </row>
    <row r="350" spans="6:9" s="121" customFormat="1" x14ac:dyDescent="0.2">
      <c r="F350" s="154"/>
      <c r="G350" s="154"/>
      <c r="H350" s="154"/>
      <c r="I350" s="154"/>
    </row>
    <row r="351" spans="6:9" s="121" customFormat="1" x14ac:dyDescent="0.2">
      <c r="F351" s="154"/>
      <c r="G351" s="154"/>
      <c r="H351" s="154"/>
      <c r="I351" s="154"/>
    </row>
    <row r="352" spans="6:9" s="121" customFormat="1" x14ac:dyDescent="0.2">
      <c r="F352" s="154"/>
      <c r="G352" s="154"/>
      <c r="H352" s="154"/>
      <c r="I352" s="154"/>
    </row>
    <row r="353" spans="6:9" s="121" customFormat="1" x14ac:dyDescent="0.2">
      <c r="F353" s="154"/>
      <c r="G353" s="154"/>
      <c r="H353" s="154"/>
      <c r="I353" s="154"/>
    </row>
    <row r="354" spans="6:9" s="121" customFormat="1" x14ac:dyDescent="0.2">
      <c r="F354" s="154"/>
      <c r="G354" s="154"/>
      <c r="H354" s="154"/>
      <c r="I354" s="154"/>
    </row>
    <row r="355" spans="6:9" s="121" customFormat="1" x14ac:dyDescent="0.2">
      <c r="F355" s="154"/>
      <c r="G355" s="154"/>
      <c r="H355" s="154"/>
      <c r="I355" s="154"/>
    </row>
    <row r="356" spans="6:9" s="121" customFormat="1" x14ac:dyDescent="0.2">
      <c r="F356" s="154"/>
      <c r="G356" s="154"/>
      <c r="H356" s="154"/>
      <c r="I356" s="154"/>
    </row>
    <row r="357" spans="6:9" s="121" customFormat="1" x14ac:dyDescent="0.2">
      <c r="F357" s="154"/>
      <c r="G357" s="154"/>
      <c r="H357" s="154"/>
      <c r="I357" s="154"/>
    </row>
    <row r="358" spans="6:9" s="121" customFormat="1" x14ac:dyDescent="0.2">
      <c r="F358" s="154"/>
      <c r="G358" s="154"/>
      <c r="H358" s="154"/>
      <c r="I358" s="154"/>
    </row>
    <row r="359" spans="6:9" s="121" customFormat="1" x14ac:dyDescent="0.2">
      <c r="F359" s="154"/>
      <c r="G359" s="154"/>
      <c r="H359" s="154"/>
      <c r="I359" s="154"/>
    </row>
    <row r="360" spans="6:9" s="121" customFormat="1" x14ac:dyDescent="0.2">
      <c r="F360" s="154"/>
      <c r="G360" s="154"/>
      <c r="H360" s="154"/>
      <c r="I360" s="154"/>
    </row>
    <row r="361" spans="6:9" s="121" customFormat="1" x14ac:dyDescent="0.2">
      <c r="F361" s="154"/>
      <c r="G361" s="154"/>
      <c r="H361" s="154"/>
      <c r="I361" s="154"/>
    </row>
    <row r="362" spans="6:9" s="121" customFormat="1" x14ac:dyDescent="0.2">
      <c r="F362" s="154"/>
      <c r="G362" s="154"/>
      <c r="H362" s="154"/>
      <c r="I362" s="154"/>
    </row>
    <row r="363" spans="6:9" s="121" customFormat="1" x14ac:dyDescent="0.2">
      <c r="F363" s="154"/>
      <c r="G363" s="154"/>
      <c r="H363" s="154"/>
      <c r="I363" s="154"/>
    </row>
    <row r="364" spans="6:9" s="121" customFormat="1" x14ac:dyDescent="0.2">
      <c r="F364" s="154"/>
      <c r="G364" s="154"/>
      <c r="H364" s="154"/>
      <c r="I364" s="154"/>
    </row>
    <row r="365" spans="6:9" s="121" customFormat="1" x14ac:dyDescent="0.2">
      <c r="F365" s="154"/>
      <c r="G365" s="154"/>
      <c r="H365" s="154"/>
      <c r="I365" s="154"/>
    </row>
    <row r="366" spans="6:9" s="121" customFormat="1" x14ac:dyDescent="0.2">
      <c r="F366" s="154"/>
      <c r="G366" s="154"/>
      <c r="H366" s="154"/>
      <c r="I366" s="154"/>
    </row>
    <row r="367" spans="6:9" s="121" customFormat="1" x14ac:dyDescent="0.2">
      <c r="F367" s="154"/>
      <c r="G367" s="154"/>
      <c r="H367" s="154"/>
      <c r="I367" s="154"/>
    </row>
    <row r="368" spans="6:9" s="121" customFormat="1" x14ac:dyDescent="0.2">
      <c r="F368" s="154"/>
      <c r="G368" s="154"/>
      <c r="H368" s="154"/>
      <c r="I368" s="154"/>
    </row>
    <row r="369" spans="6:9" s="121" customFormat="1" x14ac:dyDescent="0.2">
      <c r="F369" s="154"/>
      <c r="G369" s="154"/>
      <c r="H369" s="154"/>
      <c r="I369" s="154"/>
    </row>
    <row r="370" spans="6:9" s="121" customFormat="1" x14ac:dyDescent="0.2">
      <c r="F370" s="154"/>
      <c r="G370" s="154"/>
      <c r="H370" s="154"/>
      <c r="I370" s="154"/>
    </row>
    <row r="371" spans="6:9" s="121" customFormat="1" x14ac:dyDescent="0.2">
      <c r="F371" s="154"/>
      <c r="G371" s="154"/>
      <c r="H371" s="154"/>
      <c r="I371" s="154"/>
    </row>
    <row r="372" spans="6:9" s="121" customFormat="1" x14ac:dyDescent="0.2">
      <c r="F372" s="154"/>
      <c r="G372" s="154"/>
      <c r="H372" s="154"/>
      <c r="I372" s="154"/>
    </row>
    <row r="373" spans="6:9" s="121" customFormat="1" x14ac:dyDescent="0.2">
      <c r="F373" s="154"/>
      <c r="G373" s="154"/>
      <c r="H373" s="154"/>
      <c r="I373" s="154"/>
    </row>
    <row r="374" spans="6:9" s="121" customFormat="1" x14ac:dyDescent="0.2">
      <c r="F374" s="154"/>
      <c r="G374" s="154"/>
      <c r="H374" s="154"/>
      <c r="I374" s="154"/>
    </row>
    <row r="375" spans="6:9" s="121" customFormat="1" x14ac:dyDescent="0.2">
      <c r="F375" s="154"/>
      <c r="G375" s="154"/>
      <c r="H375" s="154"/>
      <c r="I375" s="154"/>
    </row>
    <row r="376" spans="6:9" s="121" customFormat="1" x14ac:dyDescent="0.2">
      <c r="F376" s="154"/>
      <c r="G376" s="154"/>
      <c r="H376" s="154"/>
      <c r="I376" s="154"/>
    </row>
    <row r="377" spans="6:9" s="121" customFormat="1" x14ac:dyDescent="0.2">
      <c r="F377" s="154"/>
      <c r="G377" s="154"/>
      <c r="H377" s="154"/>
      <c r="I377" s="154"/>
    </row>
    <row r="378" spans="6:9" s="121" customFormat="1" x14ac:dyDescent="0.2">
      <c r="F378" s="154"/>
      <c r="G378" s="154"/>
      <c r="H378" s="154"/>
      <c r="I378" s="154"/>
    </row>
    <row r="379" spans="6:9" s="121" customFormat="1" x14ac:dyDescent="0.2">
      <c r="F379" s="154"/>
      <c r="G379" s="154"/>
      <c r="H379" s="154"/>
      <c r="I379" s="154"/>
    </row>
    <row r="380" spans="6:9" s="121" customFormat="1" x14ac:dyDescent="0.2">
      <c r="F380" s="154"/>
      <c r="G380" s="154"/>
      <c r="H380" s="154"/>
      <c r="I380" s="154"/>
    </row>
    <row r="381" spans="6:9" s="121" customFormat="1" x14ac:dyDescent="0.2">
      <c r="F381" s="154"/>
      <c r="G381" s="154"/>
      <c r="H381" s="154"/>
      <c r="I381" s="154"/>
    </row>
    <row r="382" spans="6:9" s="121" customFormat="1" x14ac:dyDescent="0.2">
      <c r="F382" s="154"/>
      <c r="G382" s="154"/>
      <c r="H382" s="154"/>
      <c r="I382" s="154"/>
    </row>
    <row r="383" spans="6:9" s="121" customFormat="1" x14ac:dyDescent="0.2">
      <c r="F383" s="154"/>
      <c r="G383" s="154"/>
      <c r="H383" s="154"/>
      <c r="I383" s="154"/>
    </row>
    <row r="384" spans="6:9" s="121" customFormat="1" x14ac:dyDescent="0.2">
      <c r="F384" s="154"/>
      <c r="G384" s="154"/>
      <c r="H384" s="154"/>
      <c r="I384" s="154"/>
    </row>
    <row r="385" spans="6:9" s="121" customFormat="1" x14ac:dyDescent="0.2">
      <c r="F385" s="154"/>
      <c r="G385" s="154"/>
      <c r="H385" s="154"/>
      <c r="I385" s="154"/>
    </row>
    <row r="386" spans="6:9" s="121" customFormat="1" x14ac:dyDescent="0.2">
      <c r="F386" s="154"/>
      <c r="G386" s="154"/>
      <c r="H386" s="154"/>
      <c r="I386" s="154"/>
    </row>
    <row r="387" spans="6:9" s="121" customFormat="1" x14ac:dyDescent="0.2">
      <c r="F387" s="154"/>
      <c r="G387" s="154"/>
      <c r="H387" s="154"/>
      <c r="I387" s="154"/>
    </row>
    <row r="388" spans="6:9" s="121" customFormat="1" x14ac:dyDescent="0.2">
      <c r="F388" s="154"/>
      <c r="G388" s="154"/>
      <c r="H388" s="154"/>
      <c r="I388" s="154"/>
    </row>
    <row r="389" spans="6:9" s="121" customFormat="1" x14ac:dyDescent="0.2">
      <c r="F389" s="154"/>
      <c r="G389" s="154"/>
      <c r="H389" s="154"/>
      <c r="I389" s="154"/>
    </row>
    <row r="390" spans="6:9" s="121" customFormat="1" x14ac:dyDescent="0.2">
      <c r="F390" s="154"/>
      <c r="G390" s="154"/>
      <c r="H390" s="154"/>
      <c r="I390" s="154"/>
    </row>
    <row r="391" spans="6:9" s="121" customFormat="1" x14ac:dyDescent="0.2">
      <c r="F391" s="154"/>
      <c r="G391" s="154"/>
      <c r="H391" s="154"/>
      <c r="I391" s="154"/>
    </row>
    <row r="392" spans="6:9" s="121" customFormat="1" x14ac:dyDescent="0.2">
      <c r="F392" s="154"/>
      <c r="G392" s="154"/>
      <c r="H392" s="154"/>
      <c r="I392" s="154"/>
    </row>
    <row r="393" spans="6:9" s="121" customFormat="1" x14ac:dyDescent="0.2">
      <c r="F393" s="154"/>
      <c r="G393" s="154"/>
      <c r="H393" s="154"/>
      <c r="I393" s="154"/>
    </row>
    <row r="394" spans="6:9" s="121" customFormat="1" x14ac:dyDescent="0.2">
      <c r="F394" s="154"/>
      <c r="G394" s="154"/>
      <c r="H394" s="154"/>
      <c r="I394" s="154"/>
    </row>
    <row r="395" spans="6:9" s="121" customFormat="1" x14ac:dyDescent="0.2">
      <c r="F395" s="154"/>
      <c r="G395" s="154"/>
      <c r="H395" s="154"/>
      <c r="I395" s="154"/>
    </row>
    <row r="396" spans="6:9" s="121" customFormat="1" x14ac:dyDescent="0.2">
      <c r="F396" s="154"/>
      <c r="G396" s="154"/>
      <c r="H396" s="154"/>
      <c r="I396" s="154"/>
    </row>
    <row r="397" spans="6:9" s="121" customFormat="1" x14ac:dyDescent="0.2">
      <c r="F397" s="154"/>
      <c r="G397" s="154"/>
      <c r="H397" s="154"/>
      <c r="I397" s="154"/>
    </row>
    <row r="398" spans="6:9" s="121" customFormat="1" x14ac:dyDescent="0.2">
      <c r="F398" s="154"/>
      <c r="G398" s="154"/>
      <c r="H398" s="154"/>
      <c r="I398" s="154"/>
    </row>
    <row r="399" spans="6:9" s="121" customFormat="1" x14ac:dyDescent="0.2">
      <c r="F399" s="154"/>
      <c r="G399" s="154"/>
      <c r="H399" s="154"/>
      <c r="I399" s="154"/>
    </row>
    <row r="400" spans="6:9" s="121" customFormat="1" x14ac:dyDescent="0.2">
      <c r="F400" s="154"/>
      <c r="G400" s="154"/>
      <c r="H400" s="154"/>
      <c r="I400" s="154"/>
    </row>
    <row r="401" spans="6:9" s="121" customFormat="1" x14ac:dyDescent="0.2">
      <c r="F401" s="154"/>
      <c r="G401" s="154"/>
      <c r="H401" s="154"/>
      <c r="I401" s="154"/>
    </row>
    <row r="402" spans="6:9" s="121" customFormat="1" x14ac:dyDescent="0.2">
      <c r="F402" s="154"/>
      <c r="G402" s="154"/>
      <c r="H402" s="154"/>
      <c r="I402" s="154"/>
    </row>
    <row r="403" spans="6:9" s="121" customFormat="1" x14ac:dyDescent="0.2">
      <c r="F403" s="154"/>
      <c r="G403" s="154"/>
      <c r="H403" s="154"/>
      <c r="I403" s="154"/>
    </row>
    <row r="404" spans="6:9" s="121" customFormat="1" x14ac:dyDescent="0.2">
      <c r="F404" s="154"/>
      <c r="G404" s="154"/>
      <c r="H404" s="154"/>
      <c r="I404" s="154"/>
    </row>
    <row r="405" spans="6:9" s="121" customFormat="1" x14ac:dyDescent="0.2">
      <c r="F405" s="154"/>
      <c r="G405" s="154"/>
      <c r="H405" s="154"/>
      <c r="I405" s="154"/>
    </row>
    <row r="406" spans="6:9" s="121" customFormat="1" x14ac:dyDescent="0.2">
      <c r="F406" s="154"/>
      <c r="G406" s="154"/>
      <c r="H406" s="154"/>
      <c r="I406" s="154"/>
    </row>
    <row r="407" spans="6:9" s="121" customFormat="1" x14ac:dyDescent="0.2">
      <c r="F407" s="154"/>
      <c r="G407" s="154"/>
      <c r="H407" s="154"/>
      <c r="I407" s="154"/>
    </row>
    <row r="408" spans="6:9" s="121" customFormat="1" x14ac:dyDescent="0.2">
      <c r="F408" s="154"/>
      <c r="G408" s="154"/>
      <c r="H408" s="154"/>
      <c r="I408" s="154"/>
    </row>
    <row r="409" spans="6:9" s="121" customFormat="1" x14ac:dyDescent="0.2">
      <c r="F409" s="154"/>
      <c r="G409" s="154"/>
      <c r="H409" s="154"/>
      <c r="I409" s="154"/>
    </row>
    <row r="410" spans="6:9" s="121" customFormat="1" x14ac:dyDescent="0.2">
      <c r="F410" s="154"/>
      <c r="G410" s="154"/>
      <c r="H410" s="154"/>
      <c r="I410" s="154"/>
    </row>
    <row r="411" spans="6:9" s="121" customFormat="1" x14ac:dyDescent="0.2">
      <c r="F411" s="154"/>
      <c r="G411" s="154"/>
      <c r="H411" s="154"/>
      <c r="I411" s="154"/>
    </row>
    <row r="412" spans="6:9" s="121" customFormat="1" x14ac:dyDescent="0.2">
      <c r="F412" s="154"/>
      <c r="G412" s="154"/>
      <c r="H412" s="154"/>
      <c r="I412" s="154"/>
    </row>
    <row r="413" spans="6:9" s="121" customFormat="1" x14ac:dyDescent="0.2">
      <c r="F413" s="154"/>
      <c r="G413" s="154"/>
      <c r="H413" s="154"/>
      <c r="I413" s="154"/>
    </row>
    <row r="414" spans="6:9" s="121" customFormat="1" x14ac:dyDescent="0.2">
      <c r="F414" s="154"/>
      <c r="G414" s="154"/>
      <c r="H414" s="154"/>
      <c r="I414" s="154"/>
    </row>
    <row r="415" spans="6:9" s="121" customFormat="1" x14ac:dyDescent="0.2">
      <c r="F415" s="154"/>
      <c r="G415" s="154"/>
      <c r="H415" s="154"/>
      <c r="I415" s="154"/>
    </row>
    <row r="416" spans="6:9" s="121" customFormat="1" x14ac:dyDescent="0.2">
      <c r="F416" s="154"/>
      <c r="G416" s="154"/>
      <c r="H416" s="154"/>
      <c r="I416" s="154"/>
    </row>
    <row r="417" spans="6:9" s="121" customFormat="1" x14ac:dyDescent="0.2">
      <c r="F417" s="154"/>
      <c r="G417" s="154"/>
      <c r="H417" s="154"/>
      <c r="I417" s="154"/>
    </row>
    <row r="418" spans="6:9" s="121" customFormat="1" x14ac:dyDescent="0.2">
      <c r="F418" s="154"/>
      <c r="G418" s="154"/>
      <c r="H418" s="154"/>
      <c r="I418" s="154"/>
    </row>
    <row r="419" spans="6:9" s="121" customFormat="1" x14ac:dyDescent="0.2">
      <c r="F419" s="154"/>
      <c r="G419" s="154"/>
      <c r="H419" s="154"/>
      <c r="I419" s="154"/>
    </row>
    <row r="420" spans="6:9" s="121" customFormat="1" x14ac:dyDescent="0.2">
      <c r="F420" s="154"/>
      <c r="G420" s="154"/>
      <c r="H420" s="154"/>
      <c r="I420" s="154"/>
    </row>
    <row r="421" spans="6:9" s="121" customFormat="1" x14ac:dyDescent="0.2">
      <c r="F421" s="154"/>
      <c r="G421" s="154"/>
      <c r="H421" s="154"/>
      <c r="I421" s="154"/>
    </row>
    <row r="422" spans="6:9" s="121" customFormat="1" x14ac:dyDescent="0.2">
      <c r="F422" s="154"/>
      <c r="G422" s="154"/>
      <c r="H422" s="154"/>
      <c r="I422" s="154"/>
    </row>
    <row r="423" spans="6:9" s="121" customFormat="1" x14ac:dyDescent="0.2">
      <c r="F423" s="154"/>
      <c r="G423" s="154"/>
      <c r="H423" s="154"/>
      <c r="I423" s="154"/>
    </row>
    <row r="424" spans="6:9" s="121" customFormat="1" x14ac:dyDescent="0.2">
      <c r="F424" s="154"/>
      <c r="G424" s="154"/>
      <c r="H424" s="154"/>
      <c r="I424" s="154"/>
    </row>
    <row r="425" spans="6:9" s="121" customFormat="1" x14ac:dyDescent="0.2">
      <c r="F425" s="154"/>
      <c r="G425" s="154"/>
      <c r="H425" s="154"/>
      <c r="I425" s="154"/>
    </row>
    <row r="426" spans="6:9" s="121" customFormat="1" x14ac:dyDescent="0.2">
      <c r="F426" s="154"/>
      <c r="G426" s="154"/>
      <c r="H426" s="154"/>
      <c r="I426" s="154"/>
    </row>
    <row r="427" spans="6:9" s="121" customFormat="1" x14ac:dyDescent="0.2">
      <c r="F427" s="154"/>
      <c r="G427" s="154"/>
      <c r="H427" s="154"/>
      <c r="I427" s="154"/>
    </row>
    <row r="428" spans="6:9" s="121" customFormat="1" x14ac:dyDescent="0.2">
      <c r="F428" s="154"/>
      <c r="G428" s="154"/>
      <c r="H428" s="154"/>
      <c r="I428" s="154"/>
    </row>
    <row r="429" spans="6:9" s="121" customFormat="1" x14ac:dyDescent="0.2">
      <c r="F429" s="154"/>
      <c r="G429" s="154"/>
      <c r="H429" s="154"/>
      <c r="I429" s="154"/>
    </row>
    <row r="430" spans="6:9" s="121" customFormat="1" x14ac:dyDescent="0.2">
      <c r="F430" s="154"/>
      <c r="G430" s="154"/>
      <c r="H430" s="154"/>
      <c r="I430" s="154"/>
    </row>
    <row r="431" spans="6:9" s="121" customFormat="1" x14ac:dyDescent="0.2">
      <c r="F431" s="154"/>
      <c r="G431" s="154"/>
      <c r="H431" s="154"/>
      <c r="I431" s="154"/>
    </row>
    <row r="432" spans="6:9" s="121" customFormat="1" x14ac:dyDescent="0.2">
      <c r="F432" s="154"/>
      <c r="G432" s="154"/>
      <c r="H432" s="154"/>
      <c r="I432" s="154"/>
    </row>
    <row r="433" spans="6:9" s="121" customFormat="1" x14ac:dyDescent="0.2">
      <c r="F433" s="154"/>
      <c r="G433" s="154"/>
      <c r="H433" s="154"/>
      <c r="I433" s="154"/>
    </row>
    <row r="434" spans="6:9" s="121" customFormat="1" x14ac:dyDescent="0.2">
      <c r="F434" s="154"/>
      <c r="G434" s="154"/>
      <c r="H434" s="154"/>
      <c r="I434" s="154"/>
    </row>
    <row r="435" spans="6:9" s="121" customFormat="1" x14ac:dyDescent="0.2">
      <c r="F435" s="154"/>
      <c r="G435" s="154"/>
      <c r="H435" s="154"/>
      <c r="I435" s="154"/>
    </row>
    <row r="436" spans="6:9" s="121" customFormat="1" x14ac:dyDescent="0.2">
      <c r="F436" s="154"/>
      <c r="G436" s="154"/>
      <c r="H436" s="154"/>
      <c r="I436" s="154"/>
    </row>
    <row r="437" spans="6:9" s="121" customFormat="1" x14ac:dyDescent="0.2">
      <c r="F437" s="154"/>
      <c r="G437" s="154"/>
      <c r="H437" s="154"/>
      <c r="I437" s="154"/>
    </row>
    <row r="438" spans="6:9" s="121" customFormat="1" x14ac:dyDescent="0.2">
      <c r="F438" s="154"/>
      <c r="G438" s="154"/>
      <c r="H438" s="154"/>
      <c r="I438" s="154"/>
    </row>
    <row r="439" spans="6:9" s="121" customFormat="1" x14ac:dyDescent="0.2">
      <c r="F439" s="154"/>
      <c r="G439" s="154"/>
      <c r="H439" s="154"/>
      <c r="I439" s="154"/>
    </row>
    <row r="440" spans="6:9" s="121" customFormat="1" x14ac:dyDescent="0.2">
      <c r="F440" s="154"/>
      <c r="G440" s="154"/>
      <c r="H440" s="154"/>
      <c r="I440" s="154"/>
    </row>
    <row r="441" spans="6:9" s="121" customFormat="1" x14ac:dyDescent="0.2">
      <c r="F441" s="154"/>
      <c r="G441" s="154"/>
      <c r="H441" s="154"/>
      <c r="I441" s="154"/>
    </row>
    <row r="442" spans="6:9" s="121" customFormat="1" x14ac:dyDescent="0.2">
      <c r="F442" s="154"/>
      <c r="G442" s="154"/>
      <c r="H442" s="154"/>
      <c r="I442" s="154"/>
    </row>
    <row r="443" spans="6:9" s="121" customFormat="1" x14ac:dyDescent="0.2">
      <c r="F443" s="154"/>
      <c r="G443" s="154"/>
      <c r="H443" s="154"/>
      <c r="I443" s="154"/>
    </row>
    <row r="444" spans="6:9" s="121" customFormat="1" x14ac:dyDescent="0.2">
      <c r="F444" s="154"/>
      <c r="G444" s="154"/>
      <c r="H444" s="154"/>
      <c r="I444" s="154"/>
    </row>
    <row r="445" spans="6:9" s="121" customFormat="1" x14ac:dyDescent="0.2">
      <c r="F445" s="154"/>
      <c r="G445" s="154"/>
      <c r="H445" s="154"/>
      <c r="I445" s="154"/>
    </row>
    <row r="446" spans="6:9" s="121" customFormat="1" x14ac:dyDescent="0.2">
      <c r="F446" s="154"/>
      <c r="G446" s="154"/>
      <c r="H446" s="154"/>
      <c r="I446" s="154"/>
    </row>
    <row r="447" spans="6:9" s="121" customFormat="1" x14ac:dyDescent="0.2">
      <c r="F447" s="154"/>
      <c r="G447" s="154"/>
      <c r="H447" s="154"/>
      <c r="I447" s="154"/>
    </row>
    <row r="448" spans="6:9" s="121" customFormat="1" x14ac:dyDescent="0.2">
      <c r="F448" s="154"/>
      <c r="G448" s="154"/>
      <c r="H448" s="154"/>
      <c r="I448" s="154"/>
    </row>
    <row r="449" spans="6:9" s="121" customFormat="1" x14ac:dyDescent="0.2">
      <c r="F449" s="154"/>
      <c r="G449" s="154"/>
      <c r="H449" s="154"/>
      <c r="I449" s="154"/>
    </row>
    <row r="450" spans="6:9" s="121" customFormat="1" x14ac:dyDescent="0.2">
      <c r="F450" s="154"/>
      <c r="G450" s="154"/>
      <c r="H450" s="154"/>
      <c r="I450" s="154"/>
    </row>
    <row r="451" spans="6:9" s="121" customFormat="1" x14ac:dyDescent="0.2">
      <c r="F451" s="154"/>
      <c r="G451" s="154"/>
      <c r="H451" s="154"/>
      <c r="I451" s="154"/>
    </row>
    <row r="452" spans="6:9" s="121" customFormat="1" x14ac:dyDescent="0.2">
      <c r="F452" s="154"/>
      <c r="G452" s="154"/>
      <c r="H452" s="154"/>
      <c r="I452" s="154"/>
    </row>
    <row r="453" spans="6:9" s="121" customFormat="1" x14ac:dyDescent="0.2">
      <c r="F453" s="154"/>
      <c r="G453" s="154"/>
      <c r="H453" s="154"/>
      <c r="I453" s="154"/>
    </row>
    <row r="454" spans="6:9" s="121" customFormat="1" x14ac:dyDescent="0.2">
      <c r="F454" s="154"/>
      <c r="G454" s="154"/>
      <c r="H454" s="154"/>
      <c r="I454" s="154"/>
    </row>
    <row r="455" spans="6:9" s="121" customFormat="1" x14ac:dyDescent="0.2">
      <c r="F455" s="154"/>
      <c r="G455" s="154"/>
      <c r="H455" s="154"/>
      <c r="I455" s="154"/>
    </row>
    <row r="456" spans="6:9" s="121" customFormat="1" x14ac:dyDescent="0.2">
      <c r="F456" s="154"/>
      <c r="G456" s="154"/>
      <c r="H456" s="154"/>
      <c r="I456" s="154"/>
    </row>
    <row r="457" spans="6:9" s="121" customFormat="1" x14ac:dyDescent="0.2">
      <c r="F457" s="154"/>
      <c r="G457" s="154"/>
      <c r="H457" s="154"/>
      <c r="I457" s="154"/>
    </row>
    <row r="458" spans="6:9" s="121" customFormat="1" x14ac:dyDescent="0.2">
      <c r="F458" s="154"/>
      <c r="G458" s="154"/>
      <c r="H458" s="154"/>
      <c r="I458" s="154"/>
    </row>
    <row r="459" spans="6:9" s="121" customFormat="1" x14ac:dyDescent="0.2">
      <c r="F459" s="154"/>
      <c r="G459" s="154"/>
      <c r="H459" s="154"/>
      <c r="I459" s="154"/>
    </row>
    <row r="460" spans="6:9" s="121" customFormat="1" x14ac:dyDescent="0.2">
      <c r="F460" s="154"/>
      <c r="G460" s="154"/>
      <c r="H460" s="154"/>
      <c r="I460" s="154"/>
    </row>
    <row r="461" spans="6:9" s="121" customFormat="1" x14ac:dyDescent="0.2">
      <c r="F461" s="154"/>
      <c r="G461" s="154"/>
      <c r="H461" s="154"/>
      <c r="I461" s="154"/>
    </row>
    <row r="462" spans="6:9" s="121" customFormat="1" x14ac:dyDescent="0.2">
      <c r="F462" s="154"/>
      <c r="G462" s="154"/>
      <c r="H462" s="154"/>
      <c r="I462" s="154"/>
    </row>
    <row r="463" spans="6:9" s="121" customFormat="1" x14ac:dyDescent="0.2">
      <c r="F463" s="154"/>
      <c r="G463" s="154"/>
      <c r="H463" s="154"/>
      <c r="I463" s="154"/>
    </row>
    <row r="464" spans="6:9" s="121" customFormat="1" x14ac:dyDescent="0.2">
      <c r="F464" s="154"/>
      <c r="G464" s="154"/>
      <c r="H464" s="154"/>
      <c r="I464" s="154"/>
    </row>
    <row r="465" spans="6:9" s="121" customFormat="1" x14ac:dyDescent="0.2">
      <c r="F465" s="154"/>
      <c r="G465" s="154"/>
      <c r="H465" s="154"/>
      <c r="I465" s="154"/>
    </row>
    <row r="466" spans="6:9" s="121" customFormat="1" x14ac:dyDescent="0.2">
      <c r="F466" s="154"/>
      <c r="G466" s="154"/>
      <c r="H466" s="154"/>
      <c r="I466" s="154"/>
    </row>
    <row r="467" spans="6:9" s="121" customFormat="1" x14ac:dyDescent="0.2">
      <c r="F467" s="154"/>
      <c r="G467" s="154"/>
      <c r="H467" s="154"/>
      <c r="I467" s="154"/>
    </row>
    <row r="468" spans="6:9" s="121" customFormat="1" x14ac:dyDescent="0.2">
      <c r="F468" s="154"/>
      <c r="G468" s="154"/>
      <c r="H468" s="154"/>
      <c r="I468" s="154"/>
    </row>
    <row r="469" spans="6:9" s="121" customFormat="1" x14ac:dyDescent="0.2">
      <c r="F469" s="154"/>
      <c r="G469" s="154"/>
      <c r="H469" s="154"/>
      <c r="I469" s="154"/>
    </row>
    <row r="470" spans="6:9" s="121" customFormat="1" x14ac:dyDescent="0.2">
      <c r="F470" s="154"/>
      <c r="G470" s="154"/>
      <c r="H470" s="154"/>
      <c r="I470" s="154"/>
    </row>
    <row r="471" spans="6:9" s="121" customFormat="1" x14ac:dyDescent="0.2">
      <c r="F471" s="154"/>
      <c r="G471" s="154"/>
      <c r="H471" s="154"/>
      <c r="I471" s="154"/>
    </row>
    <row r="472" spans="6:9" s="121" customFormat="1" x14ac:dyDescent="0.2">
      <c r="F472" s="154"/>
      <c r="G472" s="154"/>
      <c r="H472" s="154"/>
      <c r="I472" s="154"/>
    </row>
    <row r="473" spans="6:9" s="121" customFormat="1" x14ac:dyDescent="0.2">
      <c r="F473" s="154"/>
      <c r="G473" s="154"/>
      <c r="H473" s="154"/>
      <c r="I473" s="154"/>
    </row>
    <row r="474" spans="6:9" s="121" customFormat="1" x14ac:dyDescent="0.2">
      <c r="F474" s="154"/>
      <c r="G474" s="154"/>
      <c r="H474" s="154"/>
      <c r="I474" s="154"/>
    </row>
    <row r="475" spans="6:9" s="121" customFormat="1" x14ac:dyDescent="0.2">
      <c r="F475" s="154"/>
      <c r="G475" s="154"/>
      <c r="H475" s="154"/>
      <c r="I475" s="154"/>
    </row>
    <row r="476" spans="6:9" s="121" customFormat="1" x14ac:dyDescent="0.2">
      <c r="F476" s="154"/>
      <c r="G476" s="154"/>
      <c r="H476" s="154"/>
      <c r="I476" s="154"/>
    </row>
    <row r="477" spans="6:9" s="121" customFormat="1" x14ac:dyDescent="0.2">
      <c r="F477" s="154"/>
      <c r="G477" s="154"/>
      <c r="H477" s="154"/>
      <c r="I477" s="154"/>
    </row>
    <row r="478" spans="6:9" s="121" customFormat="1" x14ac:dyDescent="0.2">
      <c r="F478" s="154"/>
      <c r="G478" s="154"/>
      <c r="H478" s="154"/>
      <c r="I478" s="154"/>
    </row>
    <row r="479" spans="6:9" s="121" customFormat="1" x14ac:dyDescent="0.2">
      <c r="F479" s="154"/>
      <c r="G479" s="154"/>
      <c r="H479" s="154"/>
      <c r="I479" s="154"/>
    </row>
    <row r="480" spans="6:9" s="121" customFormat="1" x14ac:dyDescent="0.2">
      <c r="F480" s="154"/>
      <c r="G480" s="154"/>
      <c r="H480" s="154"/>
      <c r="I480" s="154"/>
    </row>
    <row r="481" spans="6:9" s="121" customFormat="1" x14ac:dyDescent="0.2">
      <c r="F481" s="154"/>
      <c r="G481" s="154"/>
      <c r="H481" s="154"/>
      <c r="I481" s="154"/>
    </row>
    <row r="482" spans="6:9" s="121" customFormat="1" x14ac:dyDescent="0.2">
      <c r="F482" s="154"/>
      <c r="G482" s="154"/>
      <c r="H482" s="154"/>
      <c r="I482" s="154"/>
    </row>
    <row r="483" spans="6:9" s="121" customFormat="1" x14ac:dyDescent="0.2">
      <c r="F483" s="154"/>
      <c r="G483" s="154"/>
      <c r="H483" s="154"/>
      <c r="I483" s="154"/>
    </row>
    <row r="484" spans="6:9" s="121" customFormat="1" x14ac:dyDescent="0.2">
      <c r="F484" s="154"/>
      <c r="G484" s="154"/>
      <c r="H484" s="154"/>
      <c r="I484" s="154"/>
    </row>
    <row r="485" spans="6:9" s="121" customFormat="1" x14ac:dyDescent="0.2">
      <c r="F485" s="154"/>
      <c r="G485" s="154"/>
      <c r="H485" s="154"/>
      <c r="I485" s="154"/>
    </row>
    <row r="486" spans="6:9" s="121" customFormat="1" x14ac:dyDescent="0.2">
      <c r="F486" s="154"/>
      <c r="G486" s="154"/>
      <c r="H486" s="154"/>
      <c r="I486" s="154"/>
    </row>
    <row r="487" spans="6:9" s="121" customFormat="1" x14ac:dyDescent="0.2">
      <c r="F487" s="154"/>
      <c r="G487" s="154"/>
      <c r="H487" s="154"/>
      <c r="I487" s="154"/>
    </row>
    <row r="488" spans="6:9" s="121" customFormat="1" x14ac:dyDescent="0.2">
      <c r="F488" s="154"/>
      <c r="G488" s="154"/>
      <c r="H488" s="154"/>
      <c r="I488" s="154"/>
    </row>
    <row r="489" spans="6:9" s="121" customFormat="1" x14ac:dyDescent="0.2">
      <c r="F489" s="154"/>
      <c r="G489" s="154"/>
      <c r="H489" s="154"/>
      <c r="I489" s="154"/>
    </row>
    <row r="490" spans="6:9" s="121" customFormat="1" x14ac:dyDescent="0.2">
      <c r="F490" s="154"/>
      <c r="G490" s="154"/>
      <c r="H490" s="154"/>
      <c r="I490" s="154"/>
    </row>
    <row r="491" spans="6:9" s="121" customFormat="1" x14ac:dyDescent="0.2">
      <c r="F491" s="154"/>
      <c r="G491" s="154"/>
      <c r="H491" s="154"/>
      <c r="I491" s="154"/>
    </row>
    <row r="492" spans="6:9" s="121" customFormat="1" x14ac:dyDescent="0.2">
      <c r="F492" s="154"/>
      <c r="G492" s="154"/>
      <c r="H492" s="154"/>
      <c r="I492" s="154"/>
    </row>
    <row r="493" spans="6:9" s="121" customFormat="1" x14ac:dyDescent="0.2">
      <c r="F493" s="154"/>
      <c r="G493" s="154"/>
      <c r="H493" s="154"/>
      <c r="I493" s="154"/>
    </row>
    <row r="494" spans="6:9" s="121" customFormat="1" x14ac:dyDescent="0.2">
      <c r="F494" s="154"/>
      <c r="G494" s="154"/>
      <c r="H494" s="154"/>
      <c r="I494" s="154"/>
    </row>
    <row r="495" spans="6:9" s="121" customFormat="1" x14ac:dyDescent="0.2">
      <c r="F495" s="154"/>
      <c r="G495" s="154"/>
      <c r="H495" s="154"/>
      <c r="I495" s="154"/>
    </row>
    <row r="496" spans="6:9" s="121" customFormat="1" x14ac:dyDescent="0.2">
      <c r="F496" s="154"/>
      <c r="G496" s="154"/>
      <c r="H496" s="154"/>
      <c r="I496" s="154"/>
    </row>
    <row r="497" spans="6:9" s="121" customFormat="1" x14ac:dyDescent="0.2">
      <c r="F497" s="154"/>
      <c r="G497" s="154"/>
      <c r="H497" s="154"/>
      <c r="I497" s="154"/>
    </row>
    <row r="498" spans="6:9" s="121" customFormat="1" x14ac:dyDescent="0.2">
      <c r="F498" s="154"/>
      <c r="G498" s="154"/>
      <c r="H498" s="154"/>
      <c r="I498" s="154"/>
    </row>
    <row r="499" spans="6:9" s="121" customFormat="1" x14ac:dyDescent="0.2">
      <c r="F499" s="154"/>
      <c r="G499" s="154"/>
      <c r="H499" s="154"/>
      <c r="I499" s="154"/>
    </row>
    <row r="500" spans="6:9" s="121" customFormat="1" x14ac:dyDescent="0.2">
      <c r="F500" s="154"/>
      <c r="G500" s="154"/>
      <c r="H500" s="154"/>
      <c r="I500" s="154"/>
    </row>
    <row r="501" spans="6:9" s="121" customFormat="1" x14ac:dyDescent="0.2">
      <c r="F501" s="154"/>
      <c r="G501" s="154"/>
      <c r="H501" s="154"/>
      <c r="I501" s="154"/>
    </row>
    <row r="502" spans="6:9" s="121" customFormat="1" x14ac:dyDescent="0.2">
      <c r="F502" s="154"/>
      <c r="G502" s="154"/>
      <c r="H502" s="154"/>
      <c r="I502" s="154"/>
    </row>
    <row r="503" spans="6:9" s="121" customFormat="1" x14ac:dyDescent="0.2">
      <c r="F503" s="154"/>
      <c r="G503" s="154"/>
      <c r="H503" s="154"/>
      <c r="I503" s="154"/>
    </row>
    <row r="504" spans="6:9" s="121" customFormat="1" x14ac:dyDescent="0.2">
      <c r="F504" s="154"/>
      <c r="G504" s="154"/>
      <c r="H504" s="154"/>
      <c r="I504" s="154"/>
    </row>
    <row r="505" spans="6:9" s="121" customFormat="1" x14ac:dyDescent="0.2">
      <c r="F505" s="154"/>
      <c r="G505" s="154"/>
      <c r="H505" s="154"/>
      <c r="I505" s="154"/>
    </row>
    <row r="506" spans="6:9" s="121" customFormat="1" x14ac:dyDescent="0.2">
      <c r="F506" s="154"/>
      <c r="G506" s="154"/>
      <c r="H506" s="154"/>
      <c r="I506" s="154"/>
    </row>
    <row r="507" spans="6:9" s="121" customFormat="1" x14ac:dyDescent="0.2">
      <c r="F507" s="154"/>
      <c r="G507" s="154"/>
      <c r="H507" s="154"/>
      <c r="I507" s="154"/>
    </row>
    <row r="508" spans="6:9" s="121" customFormat="1" x14ac:dyDescent="0.2">
      <c r="F508" s="154"/>
      <c r="G508" s="154"/>
      <c r="H508" s="154"/>
      <c r="I508" s="154"/>
    </row>
    <row r="509" spans="6:9" s="121" customFormat="1" x14ac:dyDescent="0.2">
      <c r="F509" s="154"/>
      <c r="G509" s="154"/>
      <c r="H509" s="154"/>
      <c r="I509" s="154"/>
    </row>
    <row r="510" spans="6:9" s="121" customFormat="1" x14ac:dyDescent="0.2">
      <c r="F510" s="154"/>
      <c r="G510" s="154"/>
      <c r="H510" s="154"/>
      <c r="I510" s="154"/>
    </row>
    <row r="511" spans="6:9" s="121" customFormat="1" x14ac:dyDescent="0.2">
      <c r="F511" s="154"/>
      <c r="G511" s="154"/>
      <c r="H511" s="154"/>
      <c r="I511" s="154"/>
    </row>
    <row r="512" spans="6:9" s="121" customFormat="1" x14ac:dyDescent="0.2">
      <c r="F512" s="154"/>
      <c r="G512" s="154"/>
      <c r="H512" s="154"/>
      <c r="I512" s="154"/>
    </row>
    <row r="513" spans="6:9" s="121" customFormat="1" x14ac:dyDescent="0.2">
      <c r="F513" s="154"/>
      <c r="G513" s="154"/>
      <c r="H513" s="154"/>
      <c r="I513" s="154"/>
    </row>
    <row r="514" spans="6:9" s="121" customFormat="1" x14ac:dyDescent="0.2">
      <c r="F514" s="154"/>
      <c r="G514" s="154"/>
      <c r="H514" s="154"/>
      <c r="I514" s="154"/>
    </row>
    <row r="515" spans="6:9" s="121" customFormat="1" x14ac:dyDescent="0.2">
      <c r="F515" s="154"/>
      <c r="G515" s="154"/>
      <c r="H515" s="154"/>
      <c r="I515" s="154"/>
    </row>
    <row r="516" spans="6:9" s="121" customFormat="1" x14ac:dyDescent="0.2">
      <c r="F516" s="154"/>
      <c r="G516" s="154"/>
      <c r="H516" s="154"/>
      <c r="I516" s="154"/>
    </row>
    <row r="517" spans="6:9" s="121" customFormat="1" x14ac:dyDescent="0.2">
      <c r="F517" s="154"/>
      <c r="G517" s="154"/>
      <c r="H517" s="154"/>
      <c r="I517" s="154"/>
    </row>
    <row r="518" spans="6:9" s="121" customFormat="1" x14ac:dyDescent="0.2">
      <c r="F518" s="154"/>
      <c r="G518" s="154"/>
      <c r="H518" s="154"/>
      <c r="I518" s="154"/>
    </row>
    <row r="519" spans="6:9" s="121" customFormat="1" x14ac:dyDescent="0.2">
      <c r="F519" s="154"/>
      <c r="G519" s="154"/>
      <c r="H519" s="154"/>
      <c r="I519" s="154"/>
    </row>
    <row r="520" spans="6:9" s="121" customFormat="1" x14ac:dyDescent="0.2">
      <c r="F520" s="154"/>
      <c r="G520" s="154"/>
      <c r="H520" s="154"/>
      <c r="I520" s="154"/>
    </row>
    <row r="521" spans="6:9" s="121" customFormat="1" x14ac:dyDescent="0.2">
      <c r="F521" s="154"/>
      <c r="G521" s="154"/>
      <c r="H521" s="154"/>
      <c r="I521" s="154"/>
    </row>
    <row r="522" spans="6:9" s="121" customFormat="1" x14ac:dyDescent="0.2">
      <c r="F522" s="154"/>
      <c r="G522" s="154"/>
      <c r="H522" s="154"/>
      <c r="I522" s="154"/>
    </row>
    <row r="523" spans="6:9" s="121" customFormat="1" x14ac:dyDescent="0.2">
      <c r="F523" s="154"/>
      <c r="G523" s="154"/>
      <c r="H523" s="154"/>
      <c r="I523" s="154"/>
    </row>
    <row r="524" spans="6:9" s="121" customFormat="1" x14ac:dyDescent="0.2">
      <c r="F524" s="154"/>
      <c r="G524" s="154"/>
      <c r="H524" s="154"/>
      <c r="I524" s="154"/>
    </row>
    <row r="525" spans="6:9" s="121" customFormat="1" x14ac:dyDescent="0.2">
      <c r="F525" s="154"/>
      <c r="G525" s="154"/>
      <c r="H525" s="154"/>
      <c r="I525" s="154"/>
    </row>
    <row r="526" spans="6:9" s="121" customFormat="1" x14ac:dyDescent="0.2">
      <c r="F526" s="154"/>
      <c r="G526" s="154"/>
      <c r="H526" s="154"/>
      <c r="I526" s="154"/>
    </row>
    <row r="527" spans="6:9" s="121" customFormat="1" x14ac:dyDescent="0.2">
      <c r="F527" s="154"/>
      <c r="G527" s="154"/>
      <c r="H527" s="154"/>
      <c r="I527" s="154"/>
    </row>
    <row r="528" spans="6:9" s="121" customFormat="1" x14ac:dyDescent="0.2">
      <c r="F528" s="154"/>
      <c r="G528" s="154"/>
      <c r="H528" s="154"/>
      <c r="I528" s="154"/>
    </row>
    <row r="529" spans="6:9" s="121" customFormat="1" x14ac:dyDescent="0.2">
      <c r="F529" s="154"/>
      <c r="G529" s="154"/>
      <c r="H529" s="154"/>
      <c r="I529" s="154"/>
    </row>
    <row r="530" spans="6:9" s="121" customFormat="1" x14ac:dyDescent="0.2">
      <c r="F530" s="154"/>
      <c r="G530" s="154"/>
      <c r="H530" s="154"/>
      <c r="I530" s="154"/>
    </row>
    <row r="531" spans="6:9" s="121" customFormat="1" x14ac:dyDescent="0.2">
      <c r="F531" s="154"/>
      <c r="G531" s="154"/>
      <c r="H531" s="154"/>
      <c r="I531" s="154"/>
    </row>
    <row r="532" spans="6:9" s="121" customFormat="1" x14ac:dyDescent="0.2">
      <c r="F532" s="154"/>
      <c r="G532" s="154"/>
      <c r="H532" s="154"/>
      <c r="I532" s="154"/>
    </row>
    <row r="533" spans="6:9" s="121" customFormat="1" x14ac:dyDescent="0.2">
      <c r="F533" s="154"/>
      <c r="G533" s="154"/>
      <c r="H533" s="154"/>
      <c r="I533" s="154"/>
    </row>
    <row r="534" spans="6:9" s="121" customFormat="1" x14ac:dyDescent="0.2">
      <c r="F534" s="154"/>
      <c r="G534" s="154"/>
      <c r="H534" s="154"/>
      <c r="I534" s="154"/>
    </row>
    <row r="535" spans="6:9" s="121" customFormat="1" x14ac:dyDescent="0.2">
      <c r="F535" s="154"/>
      <c r="G535" s="154"/>
      <c r="H535" s="154"/>
      <c r="I535" s="154"/>
    </row>
    <row r="536" spans="6:9" s="121" customFormat="1" x14ac:dyDescent="0.2">
      <c r="F536" s="154"/>
      <c r="G536" s="154"/>
      <c r="H536" s="154"/>
      <c r="I536" s="154"/>
    </row>
    <row r="537" spans="6:9" s="121" customFormat="1" x14ac:dyDescent="0.2">
      <c r="F537" s="154"/>
      <c r="G537" s="154"/>
      <c r="H537" s="154"/>
      <c r="I537" s="154"/>
    </row>
    <row r="538" spans="6:9" s="121" customFormat="1" x14ac:dyDescent="0.2">
      <c r="F538" s="154"/>
      <c r="G538" s="154"/>
      <c r="H538" s="154"/>
      <c r="I538" s="154"/>
    </row>
    <row r="539" spans="6:9" s="121" customFormat="1" x14ac:dyDescent="0.2">
      <c r="F539" s="154"/>
      <c r="G539" s="154"/>
      <c r="H539" s="154"/>
      <c r="I539" s="154"/>
    </row>
    <row r="540" spans="6:9" s="121" customFormat="1" x14ac:dyDescent="0.2">
      <c r="F540" s="154"/>
      <c r="G540" s="154"/>
      <c r="H540" s="154"/>
      <c r="I540" s="154"/>
    </row>
    <row r="541" spans="6:9" s="121" customFormat="1" x14ac:dyDescent="0.2">
      <c r="F541" s="154"/>
      <c r="G541" s="154"/>
      <c r="H541" s="154"/>
      <c r="I541" s="154"/>
    </row>
    <row r="542" spans="6:9" s="121" customFormat="1" x14ac:dyDescent="0.2">
      <c r="F542" s="154"/>
      <c r="G542" s="154"/>
      <c r="H542" s="154"/>
      <c r="I542" s="154"/>
    </row>
    <row r="543" spans="6:9" s="121" customFormat="1" x14ac:dyDescent="0.2">
      <c r="F543" s="154"/>
      <c r="G543" s="154"/>
      <c r="H543" s="154"/>
      <c r="I543" s="154"/>
    </row>
    <row r="544" spans="6:9" s="121" customFormat="1" x14ac:dyDescent="0.2">
      <c r="F544" s="154"/>
      <c r="G544" s="154"/>
      <c r="H544" s="154"/>
      <c r="I544" s="154"/>
    </row>
    <row r="545" spans="6:9" s="121" customFormat="1" x14ac:dyDescent="0.2">
      <c r="F545" s="154"/>
      <c r="G545" s="154"/>
      <c r="H545" s="154"/>
      <c r="I545" s="154"/>
    </row>
    <row r="546" spans="6:9" s="121" customFormat="1" x14ac:dyDescent="0.2">
      <c r="F546" s="154"/>
      <c r="G546" s="154"/>
      <c r="H546" s="154"/>
      <c r="I546" s="154"/>
    </row>
    <row r="547" spans="6:9" s="121" customFormat="1" x14ac:dyDescent="0.2">
      <c r="F547" s="154"/>
      <c r="G547" s="154"/>
      <c r="H547" s="154"/>
      <c r="I547" s="154"/>
    </row>
    <row r="548" spans="6:9" s="121" customFormat="1" x14ac:dyDescent="0.2">
      <c r="F548" s="154"/>
      <c r="G548" s="154"/>
      <c r="H548" s="154"/>
      <c r="I548" s="154"/>
    </row>
    <row r="549" spans="6:9" s="121" customFormat="1" x14ac:dyDescent="0.2">
      <c r="F549" s="154"/>
      <c r="G549" s="154"/>
      <c r="H549" s="154"/>
      <c r="I549" s="154"/>
    </row>
    <row r="550" spans="6:9" s="121" customFormat="1" x14ac:dyDescent="0.2">
      <c r="F550" s="154"/>
      <c r="G550" s="154"/>
      <c r="H550" s="154"/>
      <c r="I550" s="154"/>
    </row>
    <row r="551" spans="6:9" s="121" customFormat="1" x14ac:dyDescent="0.2">
      <c r="F551" s="154"/>
      <c r="G551" s="154"/>
      <c r="H551" s="154"/>
      <c r="I551" s="154"/>
    </row>
    <row r="552" spans="6:9" s="121" customFormat="1" x14ac:dyDescent="0.2">
      <c r="F552" s="154"/>
      <c r="G552" s="154"/>
      <c r="H552" s="154"/>
      <c r="I552" s="154"/>
    </row>
    <row r="553" spans="6:9" s="121" customFormat="1" x14ac:dyDescent="0.2">
      <c r="F553" s="154"/>
      <c r="G553" s="154"/>
      <c r="H553" s="154"/>
      <c r="I553" s="154"/>
    </row>
    <row r="554" spans="6:9" s="121" customFormat="1" x14ac:dyDescent="0.2">
      <c r="F554" s="154"/>
      <c r="G554" s="154"/>
      <c r="H554" s="154"/>
      <c r="I554" s="154"/>
    </row>
    <row r="555" spans="6:9" s="121" customFormat="1" x14ac:dyDescent="0.2">
      <c r="F555" s="154"/>
      <c r="G555" s="154"/>
      <c r="H555" s="154"/>
      <c r="I555" s="154"/>
    </row>
    <row r="556" spans="6:9" s="121" customFormat="1" x14ac:dyDescent="0.2">
      <c r="F556" s="154"/>
      <c r="G556" s="154"/>
      <c r="H556" s="154"/>
      <c r="I556" s="154"/>
    </row>
    <row r="557" spans="6:9" s="121" customFormat="1" x14ac:dyDescent="0.2">
      <c r="F557" s="154"/>
      <c r="G557" s="154"/>
      <c r="H557" s="154"/>
      <c r="I557" s="154"/>
    </row>
    <row r="558" spans="6:9" s="121" customFormat="1" x14ac:dyDescent="0.2">
      <c r="F558" s="154"/>
      <c r="G558" s="154"/>
      <c r="H558" s="154"/>
      <c r="I558" s="154"/>
    </row>
    <row r="559" spans="6:9" s="121" customFormat="1" x14ac:dyDescent="0.2">
      <c r="F559" s="154"/>
      <c r="G559" s="154"/>
      <c r="H559" s="154"/>
      <c r="I559" s="154"/>
    </row>
    <row r="560" spans="6:9" s="121" customFormat="1" x14ac:dyDescent="0.2">
      <c r="F560" s="154"/>
      <c r="G560" s="154"/>
      <c r="H560" s="154"/>
      <c r="I560" s="154"/>
    </row>
    <row r="561" spans="6:9" s="121" customFormat="1" x14ac:dyDescent="0.2">
      <c r="F561" s="154"/>
      <c r="G561" s="154"/>
      <c r="H561" s="154"/>
      <c r="I561" s="154"/>
    </row>
    <row r="562" spans="6:9" s="121" customFormat="1" x14ac:dyDescent="0.2">
      <c r="F562" s="154"/>
      <c r="G562" s="154"/>
      <c r="H562" s="154"/>
      <c r="I562" s="154"/>
    </row>
    <row r="563" spans="6:9" s="121" customFormat="1" x14ac:dyDescent="0.2">
      <c r="F563" s="154"/>
      <c r="G563" s="154"/>
      <c r="H563" s="154"/>
      <c r="I563" s="154"/>
    </row>
    <row r="564" spans="6:9" s="121" customFormat="1" x14ac:dyDescent="0.2">
      <c r="F564" s="154"/>
      <c r="G564" s="154"/>
      <c r="H564" s="154"/>
      <c r="I564" s="154"/>
    </row>
    <row r="565" spans="6:9" s="121" customFormat="1" x14ac:dyDescent="0.2">
      <c r="F565" s="154"/>
      <c r="G565" s="154"/>
      <c r="H565" s="154"/>
      <c r="I565" s="154"/>
    </row>
    <row r="566" spans="6:9" s="121" customFormat="1" x14ac:dyDescent="0.2">
      <c r="F566" s="154"/>
      <c r="G566" s="154"/>
      <c r="H566" s="154"/>
      <c r="I566" s="154"/>
    </row>
    <row r="567" spans="6:9" s="121" customFormat="1" x14ac:dyDescent="0.2">
      <c r="F567" s="154"/>
      <c r="G567" s="154"/>
      <c r="H567" s="154"/>
      <c r="I567" s="154"/>
    </row>
    <row r="568" spans="6:9" s="121" customFormat="1" x14ac:dyDescent="0.2">
      <c r="F568" s="154"/>
      <c r="G568" s="154"/>
      <c r="H568" s="154"/>
      <c r="I568" s="154"/>
    </row>
    <row r="569" spans="6:9" s="121" customFormat="1" x14ac:dyDescent="0.2">
      <c r="F569" s="154"/>
      <c r="G569" s="154"/>
      <c r="H569" s="154"/>
      <c r="I569" s="154"/>
    </row>
    <row r="570" spans="6:9" s="121" customFormat="1" x14ac:dyDescent="0.2">
      <c r="F570" s="154"/>
      <c r="G570" s="154"/>
      <c r="H570" s="154"/>
      <c r="I570" s="154"/>
    </row>
    <row r="571" spans="6:9" s="121" customFormat="1" x14ac:dyDescent="0.2">
      <c r="F571" s="154"/>
      <c r="G571" s="154"/>
      <c r="H571" s="154"/>
      <c r="I571" s="154"/>
    </row>
    <row r="572" spans="6:9" s="121" customFormat="1" x14ac:dyDescent="0.2">
      <c r="F572" s="154"/>
      <c r="G572" s="154"/>
      <c r="H572" s="154"/>
      <c r="I572" s="154"/>
    </row>
    <row r="573" spans="6:9" s="121" customFormat="1" x14ac:dyDescent="0.2">
      <c r="F573" s="154"/>
      <c r="G573" s="154"/>
      <c r="H573" s="154"/>
      <c r="I573" s="154"/>
    </row>
    <row r="574" spans="6:9" s="121" customFormat="1" x14ac:dyDescent="0.2">
      <c r="F574" s="154"/>
      <c r="G574" s="154"/>
      <c r="H574" s="154"/>
      <c r="I574" s="154"/>
    </row>
    <row r="575" spans="6:9" s="121" customFormat="1" x14ac:dyDescent="0.2">
      <c r="F575" s="154"/>
      <c r="G575" s="154"/>
      <c r="H575" s="154"/>
      <c r="I575" s="154"/>
    </row>
    <row r="576" spans="6:9" s="121" customFormat="1" x14ac:dyDescent="0.2">
      <c r="F576" s="154"/>
      <c r="G576" s="154"/>
      <c r="H576" s="154"/>
      <c r="I576" s="154"/>
    </row>
    <row r="577" spans="6:9" s="121" customFormat="1" x14ac:dyDescent="0.2">
      <c r="F577" s="154"/>
      <c r="G577" s="154"/>
      <c r="H577" s="154"/>
      <c r="I577" s="154"/>
    </row>
    <row r="578" spans="6:9" s="121" customFormat="1" x14ac:dyDescent="0.2">
      <c r="F578" s="154"/>
      <c r="G578" s="154"/>
      <c r="H578" s="154"/>
      <c r="I578" s="154"/>
    </row>
    <row r="579" spans="6:9" s="121" customFormat="1" x14ac:dyDescent="0.2">
      <c r="F579" s="154"/>
      <c r="G579" s="154"/>
      <c r="H579" s="154"/>
      <c r="I579" s="154"/>
    </row>
    <row r="580" spans="6:9" s="121" customFormat="1" x14ac:dyDescent="0.2">
      <c r="F580" s="154"/>
      <c r="G580" s="154"/>
      <c r="H580" s="154"/>
      <c r="I580" s="154"/>
    </row>
    <row r="581" spans="6:9" s="121" customFormat="1" x14ac:dyDescent="0.2">
      <c r="F581" s="154"/>
      <c r="G581" s="154"/>
      <c r="H581" s="154"/>
      <c r="I581" s="154"/>
    </row>
    <row r="582" spans="6:9" s="121" customFormat="1" x14ac:dyDescent="0.2">
      <c r="F582" s="154"/>
      <c r="G582" s="154"/>
      <c r="H582" s="154"/>
      <c r="I582" s="154"/>
    </row>
    <row r="583" spans="6:9" s="121" customFormat="1" x14ac:dyDescent="0.2">
      <c r="F583" s="154"/>
      <c r="G583" s="154"/>
      <c r="H583" s="154"/>
      <c r="I583" s="154"/>
    </row>
    <row r="584" spans="6:9" s="121" customFormat="1" x14ac:dyDescent="0.2">
      <c r="F584" s="154"/>
      <c r="G584" s="154"/>
      <c r="H584" s="154"/>
      <c r="I584" s="154"/>
    </row>
    <row r="585" spans="6:9" s="121" customFormat="1" x14ac:dyDescent="0.2">
      <c r="F585" s="154"/>
      <c r="G585" s="154"/>
      <c r="H585" s="154"/>
      <c r="I585" s="154"/>
    </row>
    <row r="586" spans="6:9" s="121" customFormat="1" x14ac:dyDescent="0.2">
      <c r="F586" s="154"/>
      <c r="G586" s="154"/>
      <c r="H586" s="154"/>
      <c r="I586" s="154"/>
    </row>
    <row r="587" spans="6:9" s="121" customFormat="1" x14ac:dyDescent="0.2">
      <c r="F587" s="154"/>
      <c r="G587" s="154"/>
      <c r="H587" s="154"/>
      <c r="I587" s="154"/>
    </row>
    <row r="588" spans="6:9" s="121" customFormat="1" x14ac:dyDescent="0.2">
      <c r="F588" s="154"/>
      <c r="G588" s="154"/>
      <c r="H588" s="154"/>
      <c r="I588" s="154"/>
    </row>
    <row r="589" spans="6:9" s="121" customFormat="1" x14ac:dyDescent="0.2">
      <c r="F589" s="154"/>
      <c r="G589" s="154"/>
      <c r="H589" s="154"/>
      <c r="I589" s="154"/>
    </row>
    <row r="590" spans="6:9" s="121" customFormat="1" x14ac:dyDescent="0.2">
      <c r="F590" s="154"/>
      <c r="G590" s="154"/>
      <c r="H590" s="154"/>
      <c r="I590" s="154"/>
    </row>
    <row r="591" spans="6:9" s="121" customFormat="1" x14ac:dyDescent="0.2">
      <c r="F591" s="154"/>
      <c r="G591" s="154"/>
      <c r="H591" s="154"/>
      <c r="I591" s="154"/>
    </row>
    <row r="592" spans="6:9" s="121" customFormat="1" x14ac:dyDescent="0.2">
      <c r="F592" s="154"/>
      <c r="G592" s="154"/>
      <c r="H592" s="154"/>
      <c r="I592" s="154"/>
    </row>
    <row r="593" spans="6:9" s="121" customFormat="1" x14ac:dyDescent="0.2">
      <c r="F593" s="154"/>
      <c r="G593" s="154"/>
      <c r="H593" s="154"/>
      <c r="I593" s="154"/>
    </row>
    <row r="594" spans="6:9" s="121" customFormat="1" x14ac:dyDescent="0.2">
      <c r="F594" s="154"/>
      <c r="G594" s="154"/>
      <c r="H594" s="154"/>
      <c r="I594" s="154"/>
    </row>
    <row r="595" spans="6:9" s="121" customFormat="1" x14ac:dyDescent="0.2">
      <c r="F595" s="154"/>
      <c r="G595" s="154"/>
      <c r="H595" s="154"/>
      <c r="I595" s="154"/>
    </row>
    <row r="596" spans="6:9" s="121" customFormat="1" x14ac:dyDescent="0.2">
      <c r="F596" s="154"/>
      <c r="G596" s="154"/>
      <c r="H596" s="154"/>
      <c r="I596" s="154"/>
    </row>
    <row r="597" spans="6:9" s="121" customFormat="1" x14ac:dyDescent="0.2">
      <c r="F597" s="154"/>
      <c r="G597" s="154"/>
      <c r="H597" s="154"/>
      <c r="I597" s="154"/>
    </row>
    <row r="598" spans="6:9" s="121" customFormat="1" x14ac:dyDescent="0.2">
      <c r="F598" s="154"/>
      <c r="G598" s="154"/>
      <c r="H598" s="154"/>
      <c r="I598" s="154"/>
    </row>
    <row r="599" spans="6:9" s="121" customFormat="1" x14ac:dyDescent="0.2">
      <c r="F599" s="154"/>
      <c r="G599" s="154"/>
      <c r="H599" s="154"/>
      <c r="I599" s="154"/>
    </row>
    <row r="600" spans="6:9" s="121" customFormat="1" x14ac:dyDescent="0.2">
      <c r="F600" s="154"/>
      <c r="G600" s="154"/>
      <c r="H600" s="154"/>
      <c r="I600" s="154"/>
    </row>
    <row r="601" spans="6:9" s="121" customFormat="1" x14ac:dyDescent="0.2">
      <c r="F601" s="154"/>
      <c r="G601" s="154"/>
      <c r="H601" s="154"/>
      <c r="I601" s="154"/>
    </row>
    <row r="602" spans="6:9" s="121" customFormat="1" x14ac:dyDescent="0.2">
      <c r="F602" s="154"/>
      <c r="G602" s="154"/>
      <c r="H602" s="154"/>
      <c r="I602" s="154"/>
    </row>
    <row r="603" spans="6:9" s="121" customFormat="1" x14ac:dyDescent="0.2">
      <c r="F603" s="154"/>
      <c r="G603" s="154"/>
      <c r="H603" s="154"/>
      <c r="I603" s="154"/>
    </row>
    <row r="604" spans="6:9" s="121" customFormat="1" x14ac:dyDescent="0.2">
      <c r="F604" s="154"/>
      <c r="G604" s="154"/>
      <c r="H604" s="154"/>
      <c r="I604" s="154"/>
    </row>
    <row r="605" spans="6:9" s="121" customFormat="1" x14ac:dyDescent="0.2">
      <c r="F605" s="154"/>
      <c r="G605" s="154"/>
      <c r="H605" s="154"/>
      <c r="I605" s="154"/>
    </row>
    <row r="606" spans="6:9" s="121" customFormat="1" x14ac:dyDescent="0.2">
      <c r="F606" s="154"/>
      <c r="G606" s="154"/>
      <c r="H606" s="154"/>
      <c r="I606" s="154"/>
    </row>
    <row r="607" spans="6:9" s="121" customFormat="1" x14ac:dyDescent="0.2">
      <c r="F607" s="154"/>
      <c r="G607" s="154"/>
      <c r="H607" s="154"/>
      <c r="I607" s="154"/>
    </row>
    <row r="608" spans="6:9" s="121" customFormat="1" x14ac:dyDescent="0.2">
      <c r="F608" s="154"/>
      <c r="G608" s="154"/>
      <c r="H608" s="154"/>
      <c r="I608" s="154"/>
    </row>
    <row r="609" spans="6:9" s="121" customFormat="1" x14ac:dyDescent="0.2">
      <c r="F609" s="154"/>
      <c r="G609" s="154"/>
      <c r="H609" s="154"/>
      <c r="I609" s="154"/>
    </row>
    <row r="610" spans="6:9" s="121" customFormat="1" x14ac:dyDescent="0.2">
      <c r="F610" s="154"/>
      <c r="G610" s="154"/>
      <c r="H610" s="154"/>
      <c r="I610" s="154"/>
    </row>
    <row r="611" spans="6:9" s="121" customFormat="1" x14ac:dyDescent="0.2">
      <c r="F611" s="154"/>
      <c r="G611" s="154"/>
      <c r="H611" s="154"/>
      <c r="I611" s="154"/>
    </row>
    <row r="612" spans="6:9" s="121" customFormat="1" x14ac:dyDescent="0.2">
      <c r="F612" s="154"/>
      <c r="G612" s="154"/>
      <c r="H612" s="154"/>
      <c r="I612" s="154"/>
    </row>
    <row r="613" spans="6:9" s="121" customFormat="1" x14ac:dyDescent="0.2">
      <c r="F613" s="154"/>
      <c r="G613" s="154"/>
      <c r="H613" s="154"/>
      <c r="I613" s="154"/>
    </row>
    <row r="614" spans="6:9" s="121" customFormat="1" x14ac:dyDescent="0.2">
      <c r="F614" s="154"/>
      <c r="G614" s="154"/>
      <c r="H614" s="154"/>
      <c r="I614" s="154"/>
    </row>
    <row r="615" spans="6:9" s="121" customFormat="1" x14ac:dyDescent="0.2">
      <c r="F615" s="154"/>
      <c r="G615" s="154"/>
      <c r="H615" s="154"/>
      <c r="I615" s="154"/>
    </row>
    <row r="616" spans="6:9" s="121" customFormat="1" x14ac:dyDescent="0.2">
      <c r="F616" s="154"/>
      <c r="G616" s="154"/>
      <c r="H616" s="154"/>
      <c r="I616" s="154"/>
    </row>
    <row r="617" spans="6:9" s="121" customFormat="1" x14ac:dyDescent="0.2">
      <c r="F617" s="154"/>
      <c r="G617" s="154"/>
      <c r="H617" s="154"/>
      <c r="I617" s="154"/>
    </row>
    <row r="618" spans="6:9" s="121" customFormat="1" x14ac:dyDescent="0.2">
      <c r="F618" s="154"/>
      <c r="G618" s="154"/>
      <c r="H618" s="154"/>
      <c r="I618" s="154"/>
    </row>
    <row r="619" spans="6:9" s="121" customFormat="1" x14ac:dyDescent="0.2">
      <c r="F619" s="154"/>
      <c r="G619" s="154"/>
      <c r="H619" s="154"/>
      <c r="I619" s="154"/>
    </row>
    <row r="620" spans="6:9" s="121" customFormat="1" x14ac:dyDescent="0.2">
      <c r="F620" s="154"/>
      <c r="G620" s="154"/>
      <c r="H620" s="154"/>
      <c r="I620" s="154"/>
    </row>
    <row r="621" spans="6:9" s="121" customFormat="1" x14ac:dyDescent="0.2">
      <c r="F621" s="154"/>
      <c r="G621" s="154"/>
      <c r="H621" s="154"/>
      <c r="I621" s="154"/>
    </row>
    <row r="622" spans="6:9" s="121" customFormat="1" x14ac:dyDescent="0.2">
      <c r="F622" s="154"/>
      <c r="G622" s="154"/>
      <c r="H622" s="154"/>
      <c r="I622" s="154"/>
    </row>
    <row r="623" spans="6:9" s="121" customFormat="1" x14ac:dyDescent="0.2">
      <c r="F623" s="154"/>
      <c r="G623" s="154"/>
      <c r="H623" s="154"/>
      <c r="I623" s="154"/>
    </row>
    <row r="624" spans="6:9" s="121" customFormat="1" x14ac:dyDescent="0.2">
      <c r="F624" s="154"/>
      <c r="G624" s="154"/>
      <c r="H624" s="154"/>
      <c r="I624" s="154"/>
    </row>
    <row r="625" spans="6:9" s="121" customFormat="1" x14ac:dyDescent="0.2">
      <c r="F625" s="154"/>
      <c r="G625" s="154"/>
      <c r="H625" s="154"/>
      <c r="I625" s="154"/>
    </row>
    <row r="626" spans="6:9" s="121" customFormat="1" x14ac:dyDescent="0.2">
      <c r="F626" s="154"/>
      <c r="G626" s="154"/>
      <c r="H626" s="154"/>
      <c r="I626" s="154"/>
    </row>
    <row r="627" spans="6:9" s="121" customFormat="1" x14ac:dyDescent="0.2">
      <c r="F627" s="154"/>
      <c r="G627" s="154"/>
      <c r="H627" s="154"/>
      <c r="I627" s="154"/>
    </row>
    <row r="628" spans="6:9" s="121" customFormat="1" x14ac:dyDescent="0.2">
      <c r="F628" s="154"/>
      <c r="G628" s="154"/>
      <c r="H628" s="154"/>
      <c r="I628" s="154"/>
    </row>
    <row r="629" spans="6:9" s="121" customFormat="1" x14ac:dyDescent="0.2">
      <c r="F629" s="154"/>
      <c r="G629" s="154"/>
      <c r="H629" s="154"/>
      <c r="I629" s="154"/>
    </row>
    <row r="630" spans="6:9" s="121" customFormat="1" x14ac:dyDescent="0.2">
      <c r="F630" s="154"/>
      <c r="G630" s="154"/>
      <c r="H630" s="154"/>
      <c r="I630" s="154"/>
    </row>
    <row r="631" spans="6:9" s="121" customFormat="1" x14ac:dyDescent="0.2">
      <c r="F631" s="154"/>
      <c r="G631" s="154"/>
      <c r="H631" s="154"/>
      <c r="I631" s="154"/>
    </row>
    <row r="632" spans="6:9" s="121" customFormat="1" x14ac:dyDescent="0.2">
      <c r="F632" s="154"/>
      <c r="G632" s="154"/>
      <c r="H632" s="154"/>
      <c r="I632" s="154"/>
    </row>
    <row r="633" spans="6:9" s="121" customFormat="1" x14ac:dyDescent="0.2">
      <c r="F633" s="154"/>
      <c r="G633" s="154"/>
      <c r="H633" s="154"/>
      <c r="I633" s="154"/>
    </row>
    <row r="634" spans="6:9" s="121" customFormat="1" x14ac:dyDescent="0.2">
      <c r="F634" s="154"/>
      <c r="G634" s="154"/>
      <c r="H634" s="154"/>
      <c r="I634" s="154"/>
    </row>
    <row r="635" spans="6:9" s="121" customFormat="1" x14ac:dyDescent="0.2">
      <c r="F635" s="154"/>
      <c r="G635" s="154"/>
      <c r="H635" s="154"/>
      <c r="I635" s="154"/>
    </row>
    <row r="636" spans="6:9" s="121" customFormat="1" x14ac:dyDescent="0.2">
      <c r="F636" s="154"/>
      <c r="G636" s="154"/>
      <c r="H636" s="154"/>
      <c r="I636" s="154"/>
    </row>
    <row r="637" spans="6:9" s="121" customFormat="1" x14ac:dyDescent="0.2">
      <c r="F637" s="154"/>
      <c r="G637" s="154"/>
      <c r="H637" s="154"/>
      <c r="I637" s="154"/>
    </row>
    <row r="638" spans="6:9" s="121" customFormat="1" x14ac:dyDescent="0.2">
      <c r="F638" s="154"/>
      <c r="G638" s="154"/>
      <c r="H638" s="154"/>
      <c r="I638" s="154"/>
    </row>
    <row r="639" spans="6:9" s="121" customFormat="1" x14ac:dyDescent="0.2">
      <c r="F639" s="154"/>
      <c r="G639" s="154"/>
      <c r="H639" s="154"/>
      <c r="I639" s="154"/>
    </row>
    <row r="640" spans="6:9" s="121" customFormat="1" x14ac:dyDescent="0.2">
      <c r="F640" s="154"/>
      <c r="G640" s="154"/>
      <c r="H640" s="154"/>
      <c r="I640" s="154"/>
    </row>
    <row r="641" spans="6:9" s="121" customFormat="1" x14ac:dyDescent="0.2">
      <c r="F641" s="154"/>
      <c r="G641" s="154"/>
      <c r="H641" s="154"/>
      <c r="I641" s="154"/>
    </row>
    <row r="642" spans="6:9" s="121" customFormat="1" x14ac:dyDescent="0.2">
      <c r="F642" s="154"/>
      <c r="G642" s="154"/>
      <c r="H642" s="154"/>
      <c r="I642" s="154"/>
    </row>
    <row r="643" spans="6:9" s="121" customFormat="1" x14ac:dyDescent="0.2">
      <c r="F643" s="154"/>
      <c r="G643" s="154"/>
      <c r="H643" s="154"/>
      <c r="I643" s="154"/>
    </row>
    <row r="644" spans="6:9" s="121" customFormat="1" x14ac:dyDescent="0.2">
      <c r="F644" s="154"/>
      <c r="G644" s="154"/>
      <c r="H644" s="154"/>
      <c r="I644" s="154"/>
    </row>
    <row r="645" spans="6:9" s="121" customFormat="1" x14ac:dyDescent="0.2">
      <c r="F645" s="154"/>
      <c r="G645" s="154"/>
      <c r="H645" s="154"/>
      <c r="I645" s="154"/>
    </row>
    <row r="646" spans="6:9" s="121" customFormat="1" x14ac:dyDescent="0.2">
      <c r="F646" s="154"/>
      <c r="G646" s="154"/>
      <c r="H646" s="154"/>
      <c r="I646" s="154"/>
    </row>
    <row r="647" spans="6:9" s="121" customFormat="1" x14ac:dyDescent="0.2">
      <c r="F647" s="154"/>
      <c r="G647" s="154"/>
      <c r="H647" s="154"/>
      <c r="I647" s="154"/>
    </row>
    <row r="648" spans="6:9" s="121" customFormat="1" x14ac:dyDescent="0.2">
      <c r="F648" s="154"/>
      <c r="G648" s="154"/>
      <c r="H648" s="154"/>
      <c r="I648" s="154"/>
    </row>
    <row r="649" spans="6:9" s="121" customFormat="1" x14ac:dyDescent="0.2">
      <c r="F649" s="154"/>
      <c r="G649" s="154"/>
      <c r="H649" s="154"/>
      <c r="I649" s="154"/>
    </row>
    <row r="650" spans="6:9" s="121" customFormat="1" x14ac:dyDescent="0.2">
      <c r="F650" s="154"/>
      <c r="G650" s="154"/>
      <c r="H650" s="154"/>
      <c r="I650" s="154"/>
    </row>
    <row r="651" spans="6:9" s="121" customFormat="1" x14ac:dyDescent="0.2">
      <c r="F651" s="154"/>
      <c r="G651" s="154"/>
      <c r="H651" s="154"/>
      <c r="I651" s="154"/>
    </row>
    <row r="652" spans="6:9" s="121" customFormat="1" x14ac:dyDescent="0.2">
      <c r="F652" s="154"/>
      <c r="G652" s="154"/>
      <c r="H652" s="154"/>
      <c r="I652" s="154"/>
    </row>
    <row r="653" spans="6:9" s="121" customFormat="1" x14ac:dyDescent="0.2">
      <c r="F653" s="154"/>
      <c r="G653" s="154"/>
      <c r="H653" s="154"/>
      <c r="I653" s="154"/>
    </row>
    <row r="654" spans="6:9" s="121" customFormat="1" x14ac:dyDescent="0.2">
      <c r="F654" s="154"/>
      <c r="G654" s="154"/>
      <c r="H654" s="154"/>
      <c r="I654" s="154"/>
    </row>
    <row r="655" spans="6:9" s="121" customFormat="1" x14ac:dyDescent="0.2">
      <c r="F655" s="154"/>
      <c r="G655" s="154"/>
      <c r="H655" s="154"/>
      <c r="I655" s="154"/>
    </row>
    <row r="656" spans="6:9" s="121" customFormat="1" x14ac:dyDescent="0.2">
      <c r="F656" s="154"/>
      <c r="G656" s="154"/>
      <c r="H656" s="154"/>
      <c r="I656" s="154"/>
    </row>
    <row r="657" spans="6:9" s="121" customFormat="1" x14ac:dyDescent="0.2">
      <c r="F657" s="154"/>
      <c r="G657" s="154"/>
      <c r="H657" s="154"/>
      <c r="I657" s="154"/>
    </row>
    <row r="658" spans="6:9" s="121" customFormat="1" x14ac:dyDescent="0.2">
      <c r="F658" s="154"/>
      <c r="G658" s="154"/>
      <c r="H658" s="154"/>
      <c r="I658" s="154"/>
    </row>
    <row r="659" spans="6:9" s="121" customFormat="1" x14ac:dyDescent="0.2">
      <c r="F659" s="154"/>
      <c r="G659" s="154"/>
      <c r="H659" s="154"/>
      <c r="I659" s="154"/>
    </row>
    <row r="660" spans="6:9" s="121" customFormat="1" x14ac:dyDescent="0.2">
      <c r="F660" s="154"/>
      <c r="G660" s="154"/>
      <c r="H660" s="154"/>
      <c r="I660" s="154"/>
    </row>
    <row r="661" spans="6:9" s="121" customFormat="1" x14ac:dyDescent="0.2">
      <c r="F661" s="154"/>
      <c r="G661" s="154"/>
      <c r="H661" s="154"/>
      <c r="I661" s="154"/>
    </row>
    <row r="662" spans="6:9" s="121" customFormat="1" x14ac:dyDescent="0.2">
      <c r="F662" s="154"/>
      <c r="G662" s="154"/>
      <c r="H662" s="154"/>
      <c r="I662" s="154"/>
    </row>
    <row r="663" spans="6:9" s="121" customFormat="1" x14ac:dyDescent="0.2">
      <c r="F663" s="154"/>
      <c r="G663" s="154"/>
      <c r="H663" s="154"/>
      <c r="I663" s="154"/>
    </row>
    <row r="664" spans="6:9" s="121" customFormat="1" x14ac:dyDescent="0.2">
      <c r="F664" s="154"/>
      <c r="G664" s="154"/>
      <c r="H664" s="154"/>
      <c r="I664" s="154"/>
    </row>
    <row r="665" spans="6:9" s="121" customFormat="1" x14ac:dyDescent="0.2">
      <c r="F665" s="154"/>
      <c r="G665" s="154"/>
      <c r="H665" s="154"/>
      <c r="I665" s="154"/>
    </row>
    <row r="666" spans="6:9" s="121" customFormat="1" x14ac:dyDescent="0.2">
      <c r="F666" s="154"/>
      <c r="G666" s="154"/>
      <c r="H666" s="154"/>
      <c r="I666" s="154"/>
    </row>
    <row r="667" spans="6:9" s="121" customFormat="1" x14ac:dyDescent="0.2">
      <c r="F667" s="154"/>
      <c r="G667" s="154"/>
      <c r="H667" s="154"/>
      <c r="I667" s="154"/>
    </row>
    <row r="668" spans="6:9" s="121" customFormat="1" x14ac:dyDescent="0.2">
      <c r="F668" s="154"/>
      <c r="G668" s="154"/>
      <c r="H668" s="154"/>
      <c r="I668" s="154"/>
    </row>
    <row r="669" spans="6:9" s="121" customFormat="1" x14ac:dyDescent="0.2">
      <c r="F669" s="154"/>
      <c r="G669" s="154"/>
      <c r="H669" s="154"/>
      <c r="I669" s="154"/>
    </row>
    <row r="670" spans="6:9" s="121" customFormat="1" x14ac:dyDescent="0.2">
      <c r="F670" s="154"/>
      <c r="G670" s="154"/>
      <c r="H670" s="154"/>
      <c r="I670" s="154"/>
    </row>
    <row r="671" spans="6:9" s="121" customFormat="1" x14ac:dyDescent="0.2">
      <c r="F671" s="154"/>
      <c r="G671" s="154"/>
      <c r="H671" s="154"/>
      <c r="I671" s="154"/>
    </row>
    <row r="672" spans="6:9" s="121" customFormat="1" x14ac:dyDescent="0.2">
      <c r="F672" s="154"/>
      <c r="G672" s="154"/>
      <c r="H672" s="154"/>
      <c r="I672" s="154"/>
    </row>
    <row r="673" spans="6:9" s="121" customFormat="1" x14ac:dyDescent="0.2">
      <c r="F673" s="154"/>
      <c r="G673" s="154"/>
      <c r="H673" s="154"/>
      <c r="I673" s="154"/>
    </row>
    <row r="674" spans="6:9" s="121" customFormat="1" x14ac:dyDescent="0.2">
      <c r="F674" s="154"/>
      <c r="G674" s="154"/>
      <c r="H674" s="154"/>
      <c r="I674" s="154"/>
    </row>
    <row r="675" spans="6:9" s="121" customFormat="1" x14ac:dyDescent="0.2">
      <c r="F675" s="154"/>
      <c r="G675" s="154"/>
      <c r="H675" s="154"/>
      <c r="I675" s="154"/>
    </row>
    <row r="676" spans="6:9" s="121" customFormat="1" x14ac:dyDescent="0.2">
      <c r="F676" s="154"/>
      <c r="G676" s="154"/>
      <c r="H676" s="154"/>
      <c r="I676" s="154"/>
    </row>
    <row r="677" spans="6:9" s="121" customFormat="1" x14ac:dyDescent="0.2">
      <c r="F677" s="154"/>
      <c r="G677" s="154"/>
      <c r="H677" s="154"/>
      <c r="I677" s="154"/>
    </row>
    <row r="678" spans="6:9" s="121" customFormat="1" x14ac:dyDescent="0.2">
      <c r="F678" s="154"/>
      <c r="G678" s="154"/>
      <c r="H678" s="154"/>
      <c r="I678" s="154"/>
    </row>
    <row r="679" spans="6:9" s="121" customFormat="1" x14ac:dyDescent="0.2">
      <c r="F679" s="154"/>
      <c r="G679" s="154"/>
      <c r="H679" s="154"/>
      <c r="I679" s="154"/>
    </row>
    <row r="680" spans="6:9" s="121" customFormat="1" x14ac:dyDescent="0.2">
      <c r="F680" s="154"/>
      <c r="G680" s="154"/>
      <c r="H680" s="154"/>
      <c r="I680" s="154"/>
    </row>
    <row r="681" spans="6:9" s="121" customFormat="1" x14ac:dyDescent="0.2">
      <c r="F681" s="154"/>
      <c r="G681" s="154"/>
      <c r="H681" s="154"/>
      <c r="I681" s="154"/>
    </row>
    <row r="682" spans="6:9" s="121" customFormat="1" x14ac:dyDescent="0.2">
      <c r="F682" s="154"/>
      <c r="G682" s="154"/>
      <c r="H682" s="154"/>
      <c r="I682" s="154"/>
    </row>
    <row r="683" spans="6:9" s="121" customFormat="1" x14ac:dyDescent="0.2">
      <c r="F683" s="154"/>
      <c r="G683" s="154"/>
      <c r="H683" s="154"/>
      <c r="I683" s="154"/>
    </row>
    <row r="684" spans="6:9" s="121" customFormat="1" x14ac:dyDescent="0.2">
      <c r="F684" s="154"/>
      <c r="G684" s="154"/>
      <c r="H684" s="154"/>
      <c r="I684" s="154"/>
    </row>
    <row r="685" spans="6:9" s="121" customFormat="1" x14ac:dyDescent="0.2">
      <c r="F685" s="154"/>
      <c r="G685" s="154"/>
      <c r="H685" s="154"/>
      <c r="I685" s="154"/>
    </row>
    <row r="686" spans="6:9" s="121" customFormat="1" x14ac:dyDescent="0.2">
      <c r="F686" s="154"/>
      <c r="G686" s="154"/>
      <c r="H686" s="154"/>
      <c r="I686" s="154"/>
    </row>
    <row r="687" spans="6:9" s="121" customFormat="1" x14ac:dyDescent="0.2">
      <c r="F687" s="154"/>
      <c r="G687" s="154"/>
      <c r="H687" s="154"/>
      <c r="I687" s="154"/>
    </row>
    <row r="688" spans="6:9" s="121" customFormat="1" x14ac:dyDescent="0.2">
      <c r="F688" s="154"/>
      <c r="G688" s="154"/>
      <c r="H688" s="154"/>
      <c r="I688" s="154"/>
    </row>
    <row r="689" spans="6:9" s="121" customFormat="1" x14ac:dyDescent="0.2">
      <c r="F689" s="154"/>
      <c r="G689" s="154"/>
      <c r="H689" s="154"/>
      <c r="I689" s="154"/>
    </row>
    <row r="690" spans="6:9" s="121" customFormat="1" x14ac:dyDescent="0.2">
      <c r="F690" s="154"/>
      <c r="G690" s="154"/>
      <c r="H690" s="154"/>
      <c r="I690" s="154"/>
    </row>
    <row r="691" spans="6:9" s="121" customFormat="1" x14ac:dyDescent="0.2">
      <c r="F691" s="154"/>
      <c r="G691" s="154"/>
      <c r="H691" s="154"/>
      <c r="I691" s="154"/>
    </row>
    <row r="692" spans="6:9" s="121" customFormat="1" x14ac:dyDescent="0.2">
      <c r="F692" s="154"/>
      <c r="G692" s="154"/>
      <c r="H692" s="154"/>
      <c r="I692" s="154"/>
    </row>
    <row r="693" spans="6:9" s="121" customFormat="1" x14ac:dyDescent="0.2">
      <c r="F693" s="154"/>
      <c r="G693" s="154"/>
      <c r="H693" s="154"/>
      <c r="I693" s="154"/>
    </row>
    <row r="694" spans="6:9" s="121" customFormat="1" x14ac:dyDescent="0.2">
      <c r="F694" s="154"/>
      <c r="G694" s="154"/>
      <c r="H694" s="154"/>
      <c r="I694" s="154"/>
    </row>
    <row r="695" spans="6:9" s="121" customFormat="1" x14ac:dyDescent="0.2">
      <c r="F695" s="154"/>
      <c r="G695" s="154"/>
      <c r="H695" s="154"/>
      <c r="I695" s="154"/>
    </row>
    <row r="696" spans="6:9" s="121" customFormat="1" x14ac:dyDescent="0.2">
      <c r="F696" s="154"/>
      <c r="G696" s="154"/>
      <c r="H696" s="154"/>
      <c r="I696" s="154"/>
    </row>
    <row r="697" spans="6:9" s="121" customFormat="1" x14ac:dyDescent="0.2">
      <c r="F697" s="154"/>
      <c r="G697" s="154"/>
      <c r="H697" s="154"/>
      <c r="I697" s="154"/>
    </row>
    <row r="698" spans="6:9" s="121" customFormat="1" x14ac:dyDescent="0.2">
      <c r="F698" s="154"/>
      <c r="G698" s="154"/>
      <c r="H698" s="154"/>
      <c r="I698" s="154"/>
    </row>
    <row r="699" spans="6:9" s="121" customFormat="1" x14ac:dyDescent="0.2">
      <c r="F699" s="154"/>
      <c r="G699" s="154"/>
      <c r="H699" s="154"/>
      <c r="I699" s="154"/>
    </row>
    <row r="700" spans="6:9" s="121" customFormat="1" x14ac:dyDescent="0.2">
      <c r="F700" s="154"/>
      <c r="G700" s="154"/>
      <c r="H700" s="154"/>
      <c r="I700" s="154"/>
    </row>
    <row r="701" spans="6:9" s="121" customFormat="1" x14ac:dyDescent="0.2">
      <c r="F701" s="154"/>
      <c r="G701" s="154"/>
      <c r="H701" s="154"/>
      <c r="I701" s="154"/>
    </row>
    <row r="702" spans="6:9" s="121" customFormat="1" x14ac:dyDescent="0.2">
      <c r="F702" s="154"/>
      <c r="G702" s="154"/>
      <c r="H702" s="154"/>
      <c r="I702" s="154"/>
    </row>
    <row r="703" spans="6:9" s="121" customFormat="1" x14ac:dyDescent="0.2">
      <c r="F703" s="154"/>
      <c r="G703" s="154"/>
      <c r="H703" s="154"/>
      <c r="I703" s="154"/>
    </row>
    <row r="704" spans="6:9" s="121" customFormat="1" x14ac:dyDescent="0.2">
      <c r="F704" s="154"/>
      <c r="G704" s="154"/>
      <c r="H704" s="154"/>
      <c r="I704" s="154"/>
    </row>
    <row r="705" spans="6:9" s="121" customFormat="1" x14ac:dyDescent="0.2">
      <c r="F705" s="154"/>
      <c r="G705" s="154"/>
      <c r="H705" s="154"/>
      <c r="I705" s="154"/>
    </row>
    <row r="706" spans="6:9" s="121" customFormat="1" x14ac:dyDescent="0.2">
      <c r="F706" s="154"/>
      <c r="G706" s="154"/>
      <c r="H706" s="154"/>
      <c r="I706" s="154"/>
    </row>
    <row r="707" spans="6:9" s="121" customFormat="1" x14ac:dyDescent="0.2">
      <c r="F707" s="154"/>
      <c r="G707" s="154"/>
      <c r="H707" s="154"/>
      <c r="I707" s="154"/>
    </row>
    <row r="708" spans="6:9" s="121" customFormat="1" x14ac:dyDescent="0.2">
      <c r="F708" s="154"/>
      <c r="G708" s="154"/>
      <c r="H708" s="154"/>
      <c r="I708" s="154"/>
    </row>
    <row r="709" spans="6:9" s="121" customFormat="1" x14ac:dyDescent="0.2">
      <c r="F709" s="154"/>
      <c r="G709" s="154"/>
      <c r="H709" s="154"/>
      <c r="I709" s="154"/>
    </row>
    <row r="710" spans="6:9" s="121" customFormat="1" x14ac:dyDescent="0.2">
      <c r="F710" s="154"/>
      <c r="G710" s="154"/>
      <c r="H710" s="154"/>
      <c r="I710" s="154"/>
    </row>
    <row r="711" spans="6:9" s="121" customFormat="1" x14ac:dyDescent="0.2">
      <c r="F711" s="154"/>
      <c r="G711" s="154"/>
      <c r="H711" s="154"/>
      <c r="I711" s="154"/>
    </row>
    <row r="712" spans="6:9" s="121" customFormat="1" x14ac:dyDescent="0.2">
      <c r="F712" s="154"/>
      <c r="G712" s="154"/>
      <c r="H712" s="154"/>
      <c r="I712" s="154"/>
    </row>
    <row r="713" spans="6:9" s="121" customFormat="1" x14ac:dyDescent="0.2">
      <c r="F713" s="154"/>
      <c r="G713" s="154"/>
      <c r="H713" s="154"/>
      <c r="I713" s="154"/>
    </row>
    <row r="714" spans="6:9" s="121" customFormat="1" x14ac:dyDescent="0.2">
      <c r="F714" s="154"/>
      <c r="G714" s="154"/>
      <c r="H714" s="154"/>
      <c r="I714" s="154"/>
    </row>
    <row r="715" spans="6:9" s="121" customFormat="1" x14ac:dyDescent="0.2">
      <c r="F715" s="154"/>
      <c r="G715" s="154"/>
      <c r="H715" s="154"/>
      <c r="I715" s="154"/>
    </row>
    <row r="716" spans="6:9" s="121" customFormat="1" x14ac:dyDescent="0.2">
      <c r="F716" s="154"/>
      <c r="G716" s="154"/>
      <c r="H716" s="154"/>
      <c r="I716" s="154"/>
    </row>
    <row r="717" spans="6:9" s="121" customFormat="1" x14ac:dyDescent="0.2">
      <c r="F717" s="154"/>
      <c r="G717" s="154"/>
      <c r="H717" s="154"/>
      <c r="I717" s="154"/>
    </row>
    <row r="718" spans="6:9" s="121" customFormat="1" x14ac:dyDescent="0.2">
      <c r="F718" s="154"/>
      <c r="G718" s="154"/>
      <c r="H718" s="154"/>
      <c r="I718" s="154"/>
    </row>
    <row r="719" spans="6:9" s="121" customFormat="1" x14ac:dyDescent="0.2">
      <c r="F719" s="154"/>
      <c r="G719" s="154"/>
      <c r="H719" s="154"/>
      <c r="I719" s="154"/>
    </row>
    <row r="720" spans="6:9" s="121" customFormat="1" x14ac:dyDescent="0.2">
      <c r="F720" s="154"/>
      <c r="G720" s="154"/>
      <c r="H720" s="154"/>
      <c r="I720" s="154"/>
    </row>
    <row r="721" spans="6:9" s="121" customFormat="1" x14ac:dyDescent="0.2">
      <c r="F721" s="154"/>
      <c r="G721" s="154"/>
      <c r="H721" s="154"/>
      <c r="I721" s="154"/>
    </row>
    <row r="722" spans="6:9" s="121" customFormat="1" x14ac:dyDescent="0.2">
      <c r="F722" s="154"/>
      <c r="G722" s="154"/>
      <c r="H722" s="154"/>
      <c r="I722" s="154"/>
    </row>
    <row r="723" spans="6:9" s="121" customFormat="1" x14ac:dyDescent="0.2">
      <c r="F723" s="154"/>
      <c r="G723" s="154"/>
      <c r="H723" s="154"/>
      <c r="I723" s="154"/>
    </row>
    <row r="724" spans="6:9" s="121" customFormat="1" x14ac:dyDescent="0.2">
      <c r="F724" s="154"/>
      <c r="G724" s="154"/>
      <c r="H724" s="154"/>
      <c r="I724" s="154"/>
    </row>
    <row r="725" spans="6:9" s="121" customFormat="1" x14ac:dyDescent="0.2">
      <c r="F725" s="154"/>
      <c r="G725" s="154"/>
      <c r="H725" s="154"/>
      <c r="I725" s="154"/>
    </row>
    <row r="726" spans="6:9" s="121" customFormat="1" x14ac:dyDescent="0.2">
      <c r="F726" s="154"/>
      <c r="G726" s="154"/>
      <c r="H726" s="154"/>
      <c r="I726" s="154"/>
    </row>
    <row r="727" spans="6:9" s="121" customFormat="1" x14ac:dyDescent="0.2">
      <c r="F727" s="154"/>
      <c r="G727" s="154"/>
      <c r="H727" s="154"/>
      <c r="I727" s="154"/>
    </row>
    <row r="728" spans="6:9" s="121" customFormat="1" x14ac:dyDescent="0.2">
      <c r="F728" s="154"/>
      <c r="G728" s="154"/>
      <c r="H728" s="154"/>
      <c r="I728" s="154"/>
    </row>
    <row r="729" spans="6:9" s="121" customFormat="1" x14ac:dyDescent="0.2">
      <c r="F729" s="154"/>
      <c r="G729" s="154"/>
      <c r="H729" s="154"/>
      <c r="I729" s="154"/>
    </row>
    <row r="730" spans="6:9" s="121" customFormat="1" x14ac:dyDescent="0.2">
      <c r="F730" s="154"/>
      <c r="G730" s="154"/>
      <c r="H730" s="154"/>
      <c r="I730" s="154"/>
    </row>
    <row r="731" spans="6:9" s="121" customFormat="1" x14ac:dyDescent="0.2">
      <c r="F731" s="154"/>
      <c r="G731" s="154"/>
      <c r="H731" s="154"/>
      <c r="I731" s="154"/>
    </row>
    <row r="732" spans="6:9" s="121" customFormat="1" x14ac:dyDescent="0.2">
      <c r="F732" s="154"/>
      <c r="G732" s="154"/>
      <c r="H732" s="154"/>
      <c r="I732" s="154"/>
    </row>
    <row r="733" spans="6:9" s="121" customFormat="1" x14ac:dyDescent="0.2">
      <c r="F733" s="154"/>
      <c r="G733" s="154"/>
      <c r="H733" s="154"/>
      <c r="I733" s="154"/>
    </row>
    <row r="734" spans="6:9" s="121" customFormat="1" x14ac:dyDescent="0.2">
      <c r="F734" s="154"/>
      <c r="G734" s="154"/>
      <c r="H734" s="154"/>
      <c r="I734" s="154"/>
    </row>
    <row r="735" spans="6:9" s="121" customFormat="1" x14ac:dyDescent="0.2">
      <c r="F735" s="154"/>
      <c r="G735" s="154"/>
      <c r="H735" s="154"/>
      <c r="I735" s="154"/>
    </row>
    <row r="736" spans="6:9" s="121" customFormat="1" x14ac:dyDescent="0.2">
      <c r="F736" s="154"/>
      <c r="G736" s="154"/>
      <c r="H736" s="154"/>
      <c r="I736" s="154"/>
    </row>
    <row r="737" spans="6:9" s="121" customFormat="1" x14ac:dyDescent="0.2">
      <c r="F737" s="154"/>
      <c r="G737" s="154"/>
      <c r="H737" s="154"/>
      <c r="I737" s="154"/>
    </row>
    <row r="738" spans="6:9" s="121" customFormat="1" x14ac:dyDescent="0.2">
      <c r="F738" s="154"/>
      <c r="G738" s="154"/>
      <c r="H738" s="154"/>
      <c r="I738" s="154"/>
    </row>
    <row r="739" spans="6:9" s="121" customFormat="1" x14ac:dyDescent="0.2">
      <c r="F739" s="154"/>
      <c r="G739" s="154"/>
      <c r="H739" s="154"/>
      <c r="I739" s="154"/>
    </row>
    <row r="740" spans="6:9" s="121" customFormat="1" x14ac:dyDescent="0.2">
      <c r="F740" s="154"/>
      <c r="G740" s="154"/>
      <c r="H740" s="154"/>
      <c r="I740" s="154"/>
    </row>
    <row r="741" spans="6:9" s="121" customFormat="1" x14ac:dyDescent="0.2">
      <c r="F741" s="154"/>
      <c r="G741" s="154"/>
      <c r="H741" s="154"/>
      <c r="I741" s="154"/>
    </row>
    <row r="742" spans="6:9" s="121" customFormat="1" x14ac:dyDescent="0.2">
      <c r="F742" s="154"/>
      <c r="G742" s="154"/>
      <c r="H742" s="154"/>
      <c r="I742" s="154"/>
    </row>
    <row r="743" spans="6:9" s="121" customFormat="1" x14ac:dyDescent="0.2">
      <c r="F743" s="154"/>
      <c r="G743" s="154"/>
      <c r="H743" s="154"/>
      <c r="I743" s="154"/>
    </row>
    <row r="744" spans="6:9" s="121" customFormat="1" x14ac:dyDescent="0.2">
      <c r="F744" s="154"/>
      <c r="G744" s="154"/>
      <c r="H744" s="154"/>
      <c r="I744" s="154"/>
    </row>
    <row r="745" spans="6:9" s="121" customFormat="1" x14ac:dyDescent="0.2">
      <c r="F745" s="154"/>
      <c r="G745" s="154"/>
      <c r="H745" s="154"/>
      <c r="I745" s="154"/>
    </row>
    <row r="746" spans="6:9" s="121" customFormat="1" x14ac:dyDescent="0.2">
      <c r="F746" s="154"/>
      <c r="G746" s="154"/>
      <c r="H746" s="154"/>
      <c r="I746" s="154"/>
    </row>
    <row r="747" spans="6:9" s="121" customFormat="1" x14ac:dyDescent="0.2">
      <c r="F747" s="154"/>
      <c r="G747" s="154"/>
      <c r="H747" s="154"/>
      <c r="I747" s="154"/>
    </row>
    <row r="748" spans="6:9" s="121" customFormat="1" x14ac:dyDescent="0.2">
      <c r="F748" s="154"/>
      <c r="G748" s="154"/>
      <c r="H748" s="154"/>
      <c r="I748" s="154"/>
    </row>
    <row r="749" spans="6:9" s="121" customFormat="1" x14ac:dyDescent="0.2">
      <c r="F749" s="154"/>
      <c r="G749" s="154"/>
      <c r="H749" s="154"/>
      <c r="I749" s="154"/>
    </row>
    <row r="750" spans="6:9" s="121" customFormat="1" x14ac:dyDescent="0.2">
      <c r="F750" s="154"/>
      <c r="G750" s="154"/>
      <c r="H750" s="154"/>
      <c r="I750" s="154"/>
    </row>
    <row r="751" spans="6:9" s="121" customFormat="1" x14ac:dyDescent="0.2">
      <c r="F751" s="154"/>
      <c r="G751" s="154"/>
      <c r="H751" s="154"/>
      <c r="I751" s="154"/>
    </row>
    <row r="752" spans="6:9" s="121" customFormat="1" x14ac:dyDescent="0.2">
      <c r="F752" s="154"/>
      <c r="G752" s="154"/>
      <c r="H752" s="154"/>
      <c r="I752" s="154"/>
    </row>
    <row r="753" spans="6:9" s="121" customFormat="1" x14ac:dyDescent="0.2">
      <c r="F753" s="154"/>
      <c r="G753" s="154"/>
      <c r="H753" s="154"/>
      <c r="I753" s="154"/>
    </row>
    <row r="754" spans="6:9" s="121" customFormat="1" x14ac:dyDescent="0.2">
      <c r="F754" s="154"/>
      <c r="G754" s="154"/>
      <c r="H754" s="154"/>
      <c r="I754" s="154"/>
    </row>
    <row r="755" spans="6:9" s="121" customFormat="1" x14ac:dyDescent="0.2">
      <c r="F755" s="154"/>
      <c r="G755" s="154"/>
      <c r="H755" s="154"/>
      <c r="I755" s="154"/>
    </row>
    <row r="756" spans="6:9" s="121" customFormat="1" x14ac:dyDescent="0.2">
      <c r="F756" s="154"/>
      <c r="G756" s="154"/>
      <c r="H756" s="154"/>
      <c r="I756" s="154"/>
    </row>
    <row r="757" spans="6:9" s="121" customFormat="1" x14ac:dyDescent="0.2">
      <c r="F757" s="154"/>
      <c r="G757" s="154"/>
      <c r="H757" s="154"/>
      <c r="I757" s="154"/>
    </row>
    <row r="758" spans="6:9" s="121" customFormat="1" x14ac:dyDescent="0.2">
      <c r="F758" s="154"/>
      <c r="G758" s="154"/>
      <c r="H758" s="154"/>
      <c r="I758" s="154"/>
    </row>
    <row r="759" spans="6:9" s="121" customFormat="1" x14ac:dyDescent="0.2">
      <c r="F759" s="154"/>
      <c r="G759" s="154"/>
      <c r="H759" s="154"/>
      <c r="I759" s="154"/>
    </row>
    <row r="760" spans="6:9" s="121" customFormat="1" x14ac:dyDescent="0.2">
      <c r="F760" s="154"/>
      <c r="G760" s="154"/>
      <c r="H760" s="154"/>
      <c r="I760" s="154"/>
    </row>
    <row r="761" spans="6:9" s="121" customFormat="1" x14ac:dyDescent="0.2">
      <c r="F761" s="154"/>
      <c r="G761" s="154"/>
      <c r="H761" s="154"/>
      <c r="I761" s="154"/>
    </row>
    <row r="762" spans="6:9" s="121" customFormat="1" x14ac:dyDescent="0.2">
      <c r="F762" s="154"/>
      <c r="G762" s="154"/>
      <c r="H762" s="154"/>
      <c r="I762" s="154"/>
    </row>
    <row r="763" spans="6:9" s="121" customFormat="1" x14ac:dyDescent="0.2">
      <c r="F763" s="154"/>
      <c r="G763" s="154"/>
      <c r="H763" s="154"/>
      <c r="I763" s="154"/>
    </row>
    <row r="764" spans="6:9" s="121" customFormat="1" x14ac:dyDescent="0.2">
      <c r="F764" s="154"/>
      <c r="G764" s="154"/>
      <c r="H764" s="154"/>
      <c r="I764" s="154"/>
    </row>
    <row r="765" spans="6:9" s="121" customFormat="1" x14ac:dyDescent="0.2">
      <c r="F765" s="154"/>
      <c r="G765" s="154"/>
      <c r="H765" s="154"/>
      <c r="I765" s="154"/>
    </row>
    <row r="766" spans="6:9" s="121" customFormat="1" x14ac:dyDescent="0.2">
      <c r="F766" s="154"/>
      <c r="G766" s="154"/>
      <c r="H766" s="154"/>
      <c r="I766" s="154"/>
    </row>
    <row r="767" spans="6:9" s="121" customFormat="1" x14ac:dyDescent="0.2">
      <c r="F767" s="154"/>
      <c r="G767" s="154"/>
      <c r="H767" s="154"/>
      <c r="I767" s="154"/>
    </row>
    <row r="768" spans="6:9" s="121" customFormat="1" x14ac:dyDescent="0.2">
      <c r="F768" s="154"/>
      <c r="G768" s="154"/>
      <c r="H768" s="154"/>
      <c r="I768" s="154"/>
    </row>
    <row r="769" spans="6:9" s="121" customFormat="1" x14ac:dyDescent="0.2">
      <c r="F769" s="154"/>
      <c r="G769" s="154"/>
      <c r="H769" s="154"/>
      <c r="I769" s="154"/>
    </row>
    <row r="770" spans="6:9" s="121" customFormat="1" x14ac:dyDescent="0.2">
      <c r="F770" s="154"/>
      <c r="G770" s="154"/>
      <c r="H770" s="154"/>
      <c r="I770" s="154"/>
    </row>
    <row r="771" spans="6:9" s="121" customFormat="1" x14ac:dyDescent="0.2">
      <c r="F771" s="154"/>
      <c r="G771" s="154"/>
      <c r="H771" s="154"/>
      <c r="I771" s="154"/>
    </row>
    <row r="772" spans="6:9" s="121" customFormat="1" x14ac:dyDescent="0.2">
      <c r="F772" s="154"/>
      <c r="G772" s="154"/>
      <c r="H772" s="154"/>
      <c r="I772" s="154"/>
    </row>
    <row r="773" spans="6:9" s="121" customFormat="1" x14ac:dyDescent="0.2">
      <c r="F773" s="154"/>
      <c r="G773" s="154"/>
      <c r="H773" s="154"/>
      <c r="I773" s="154"/>
    </row>
    <row r="774" spans="6:9" s="121" customFormat="1" x14ac:dyDescent="0.2">
      <c r="F774" s="154"/>
      <c r="G774" s="154"/>
      <c r="H774" s="154"/>
      <c r="I774" s="154"/>
    </row>
    <row r="775" spans="6:9" s="121" customFormat="1" x14ac:dyDescent="0.2">
      <c r="F775" s="154"/>
      <c r="G775" s="154"/>
      <c r="H775" s="154"/>
      <c r="I775" s="154"/>
    </row>
    <row r="776" spans="6:9" s="121" customFormat="1" x14ac:dyDescent="0.2">
      <c r="F776" s="154"/>
      <c r="G776" s="154"/>
      <c r="H776" s="154"/>
      <c r="I776" s="154"/>
    </row>
    <row r="777" spans="6:9" s="121" customFormat="1" x14ac:dyDescent="0.2">
      <c r="F777" s="154"/>
      <c r="G777" s="154"/>
      <c r="H777" s="154"/>
      <c r="I777" s="154"/>
    </row>
    <row r="778" spans="6:9" s="121" customFormat="1" x14ac:dyDescent="0.2">
      <c r="F778" s="154"/>
      <c r="G778" s="154"/>
      <c r="H778" s="154"/>
      <c r="I778" s="154"/>
    </row>
    <row r="779" spans="6:9" s="121" customFormat="1" x14ac:dyDescent="0.2">
      <c r="F779" s="154"/>
      <c r="G779" s="154"/>
      <c r="H779" s="154"/>
      <c r="I779" s="154"/>
    </row>
    <row r="780" spans="6:9" s="121" customFormat="1" x14ac:dyDescent="0.2">
      <c r="F780" s="154"/>
      <c r="G780" s="154"/>
      <c r="H780" s="154"/>
      <c r="I780" s="154"/>
    </row>
    <row r="781" spans="6:9" s="121" customFormat="1" x14ac:dyDescent="0.2">
      <c r="F781" s="154"/>
      <c r="G781" s="154"/>
      <c r="H781" s="154"/>
      <c r="I781" s="154"/>
    </row>
    <row r="782" spans="6:9" s="121" customFormat="1" x14ac:dyDescent="0.2">
      <c r="F782" s="154"/>
      <c r="G782" s="154"/>
      <c r="H782" s="154"/>
      <c r="I782" s="154"/>
    </row>
    <row r="783" spans="6:9" s="121" customFormat="1" x14ac:dyDescent="0.2">
      <c r="F783" s="154"/>
      <c r="G783" s="154"/>
      <c r="H783" s="154"/>
      <c r="I783" s="154"/>
    </row>
    <row r="784" spans="6:9" s="121" customFormat="1" x14ac:dyDescent="0.2">
      <c r="F784" s="154"/>
      <c r="G784" s="154"/>
      <c r="H784" s="154"/>
      <c r="I784" s="154"/>
    </row>
    <row r="785" spans="6:9" s="121" customFormat="1" x14ac:dyDescent="0.2">
      <c r="F785" s="154"/>
      <c r="G785" s="154"/>
      <c r="H785" s="154"/>
      <c r="I785" s="154"/>
    </row>
    <row r="786" spans="6:9" s="121" customFormat="1" x14ac:dyDescent="0.2">
      <c r="F786" s="154"/>
      <c r="G786" s="154"/>
      <c r="H786" s="154"/>
      <c r="I786" s="154"/>
    </row>
    <row r="787" spans="6:9" s="121" customFormat="1" x14ac:dyDescent="0.2">
      <c r="F787" s="154"/>
      <c r="G787" s="154"/>
      <c r="H787" s="154"/>
      <c r="I787" s="154"/>
    </row>
    <row r="788" spans="6:9" s="121" customFormat="1" x14ac:dyDescent="0.2">
      <c r="F788" s="154"/>
      <c r="G788" s="154"/>
      <c r="H788" s="154"/>
      <c r="I788" s="154"/>
    </row>
    <row r="789" spans="6:9" s="121" customFormat="1" x14ac:dyDescent="0.2">
      <c r="F789" s="154"/>
      <c r="G789" s="154"/>
      <c r="H789" s="154"/>
      <c r="I789" s="154"/>
    </row>
    <row r="790" spans="6:9" s="121" customFormat="1" x14ac:dyDescent="0.2">
      <c r="F790" s="154"/>
      <c r="G790" s="154"/>
      <c r="H790" s="154"/>
      <c r="I790" s="154"/>
    </row>
    <row r="791" spans="6:9" s="121" customFormat="1" x14ac:dyDescent="0.2">
      <c r="F791" s="154"/>
      <c r="G791" s="154"/>
      <c r="H791" s="154"/>
      <c r="I791" s="154"/>
    </row>
    <row r="792" spans="6:9" s="121" customFormat="1" x14ac:dyDescent="0.2">
      <c r="F792" s="154"/>
      <c r="G792" s="154"/>
      <c r="H792" s="154"/>
      <c r="I792" s="154"/>
    </row>
    <row r="793" spans="6:9" s="121" customFormat="1" x14ac:dyDescent="0.2">
      <c r="F793" s="154"/>
      <c r="G793" s="154"/>
      <c r="H793" s="154"/>
      <c r="I793" s="154"/>
    </row>
    <row r="794" spans="6:9" s="121" customFormat="1" x14ac:dyDescent="0.2">
      <c r="F794" s="154"/>
      <c r="G794" s="154"/>
      <c r="H794" s="154"/>
      <c r="I794" s="154"/>
    </row>
    <row r="795" spans="6:9" s="121" customFormat="1" x14ac:dyDescent="0.2">
      <c r="F795" s="154"/>
      <c r="G795" s="154"/>
      <c r="H795" s="154"/>
      <c r="I795" s="154"/>
    </row>
    <row r="796" spans="6:9" s="121" customFormat="1" x14ac:dyDescent="0.2">
      <c r="F796" s="154"/>
      <c r="G796" s="154"/>
      <c r="H796" s="154"/>
      <c r="I796" s="154"/>
    </row>
    <row r="797" spans="6:9" s="121" customFormat="1" x14ac:dyDescent="0.2">
      <c r="F797" s="154"/>
      <c r="G797" s="154"/>
      <c r="H797" s="154"/>
      <c r="I797" s="154"/>
    </row>
    <row r="798" spans="6:9" s="121" customFormat="1" x14ac:dyDescent="0.2">
      <c r="F798" s="154"/>
      <c r="G798" s="154"/>
      <c r="H798" s="154"/>
      <c r="I798" s="154"/>
    </row>
    <row r="799" spans="6:9" s="121" customFormat="1" x14ac:dyDescent="0.2">
      <c r="F799" s="154"/>
      <c r="G799" s="154"/>
      <c r="H799" s="154"/>
      <c r="I799" s="154"/>
    </row>
    <row r="800" spans="6:9" s="121" customFormat="1" x14ac:dyDescent="0.2">
      <c r="F800" s="154"/>
      <c r="G800" s="154"/>
      <c r="H800" s="154"/>
      <c r="I800" s="154"/>
    </row>
    <row r="801" spans="6:9" s="121" customFormat="1" x14ac:dyDescent="0.2">
      <c r="F801" s="154"/>
      <c r="G801" s="154"/>
      <c r="H801" s="154"/>
      <c r="I801" s="154"/>
    </row>
    <row r="802" spans="6:9" s="121" customFormat="1" x14ac:dyDescent="0.2">
      <c r="F802" s="154"/>
      <c r="G802" s="154"/>
      <c r="H802" s="154"/>
      <c r="I802" s="154"/>
    </row>
    <row r="803" spans="6:9" s="121" customFormat="1" x14ac:dyDescent="0.2">
      <c r="F803" s="154"/>
      <c r="G803" s="154"/>
      <c r="H803" s="154"/>
      <c r="I803" s="154"/>
    </row>
    <row r="804" spans="6:9" s="121" customFormat="1" x14ac:dyDescent="0.2">
      <c r="F804" s="154"/>
      <c r="G804" s="154"/>
      <c r="H804" s="154"/>
      <c r="I804" s="154"/>
    </row>
    <row r="805" spans="6:9" s="121" customFormat="1" x14ac:dyDescent="0.2">
      <c r="F805" s="154"/>
      <c r="G805" s="154"/>
      <c r="H805" s="154"/>
      <c r="I805" s="154"/>
    </row>
    <row r="806" spans="6:9" s="121" customFormat="1" x14ac:dyDescent="0.2">
      <c r="F806" s="154"/>
      <c r="G806" s="154"/>
      <c r="H806" s="154"/>
      <c r="I806" s="154"/>
    </row>
    <row r="807" spans="6:9" s="121" customFormat="1" x14ac:dyDescent="0.2">
      <c r="F807" s="154"/>
      <c r="G807" s="154"/>
      <c r="H807" s="154"/>
      <c r="I807" s="154"/>
    </row>
    <row r="808" spans="6:9" s="121" customFormat="1" x14ac:dyDescent="0.2">
      <c r="F808" s="154"/>
      <c r="G808" s="154"/>
      <c r="H808" s="154"/>
      <c r="I808" s="154"/>
    </row>
    <row r="809" spans="6:9" s="121" customFormat="1" x14ac:dyDescent="0.2">
      <c r="F809" s="154"/>
      <c r="G809" s="154"/>
      <c r="H809" s="154"/>
      <c r="I809" s="154"/>
    </row>
    <row r="810" spans="6:9" s="121" customFormat="1" x14ac:dyDescent="0.2">
      <c r="F810" s="154"/>
      <c r="G810" s="154"/>
      <c r="H810" s="154"/>
      <c r="I810" s="154"/>
    </row>
    <row r="811" spans="6:9" s="121" customFormat="1" x14ac:dyDescent="0.2">
      <c r="F811" s="154"/>
      <c r="G811" s="154"/>
      <c r="H811" s="154"/>
      <c r="I811" s="154"/>
    </row>
    <row r="812" spans="6:9" s="121" customFormat="1" x14ac:dyDescent="0.2">
      <c r="F812" s="154"/>
      <c r="G812" s="154"/>
      <c r="H812" s="154"/>
      <c r="I812" s="154"/>
    </row>
    <row r="813" spans="6:9" s="121" customFormat="1" x14ac:dyDescent="0.2">
      <c r="F813" s="154"/>
      <c r="G813" s="154"/>
      <c r="H813" s="154"/>
      <c r="I813" s="154"/>
    </row>
    <row r="814" spans="6:9" s="121" customFormat="1" x14ac:dyDescent="0.2">
      <c r="F814" s="154"/>
      <c r="G814" s="154"/>
      <c r="H814" s="154"/>
      <c r="I814" s="154"/>
    </row>
    <row r="815" spans="6:9" s="121" customFormat="1" x14ac:dyDescent="0.2">
      <c r="F815" s="154"/>
      <c r="G815" s="154"/>
      <c r="H815" s="154"/>
      <c r="I815" s="154"/>
    </row>
    <row r="816" spans="6:9" s="121" customFormat="1" x14ac:dyDescent="0.2">
      <c r="F816" s="154"/>
      <c r="G816" s="154"/>
      <c r="H816" s="154"/>
      <c r="I816" s="154"/>
    </row>
    <row r="817" spans="6:9" s="121" customFormat="1" x14ac:dyDescent="0.2">
      <c r="F817" s="154"/>
      <c r="G817" s="154"/>
      <c r="H817" s="154"/>
      <c r="I817" s="154"/>
    </row>
    <row r="818" spans="6:9" s="121" customFormat="1" x14ac:dyDescent="0.2">
      <c r="F818" s="154"/>
      <c r="G818" s="154"/>
      <c r="H818" s="154"/>
      <c r="I818" s="154"/>
    </row>
    <row r="819" spans="6:9" s="121" customFormat="1" x14ac:dyDescent="0.2">
      <c r="F819" s="154"/>
      <c r="G819" s="154"/>
      <c r="H819" s="154"/>
      <c r="I819" s="154"/>
    </row>
    <row r="820" spans="6:9" s="121" customFormat="1" x14ac:dyDescent="0.2">
      <c r="F820" s="154"/>
      <c r="G820" s="154"/>
      <c r="H820" s="154"/>
      <c r="I820" s="154"/>
    </row>
    <row r="821" spans="6:9" s="121" customFormat="1" x14ac:dyDescent="0.2">
      <c r="F821" s="154"/>
      <c r="G821" s="154"/>
      <c r="H821" s="154"/>
      <c r="I821" s="154"/>
    </row>
    <row r="822" spans="6:9" s="121" customFormat="1" x14ac:dyDescent="0.2">
      <c r="F822" s="154"/>
      <c r="G822" s="154"/>
      <c r="H822" s="154"/>
      <c r="I822" s="154"/>
    </row>
    <row r="823" spans="6:9" s="121" customFormat="1" x14ac:dyDescent="0.2">
      <c r="F823" s="154"/>
      <c r="G823" s="154"/>
      <c r="H823" s="154"/>
      <c r="I823" s="154"/>
    </row>
    <row r="824" spans="6:9" s="121" customFormat="1" x14ac:dyDescent="0.2">
      <c r="F824" s="154"/>
      <c r="G824" s="154"/>
      <c r="H824" s="154"/>
      <c r="I824" s="154"/>
    </row>
    <row r="825" spans="6:9" s="121" customFormat="1" x14ac:dyDescent="0.2">
      <c r="F825" s="154"/>
      <c r="G825" s="154"/>
      <c r="H825" s="154"/>
      <c r="I825" s="154"/>
    </row>
    <row r="826" spans="6:9" s="121" customFormat="1" x14ac:dyDescent="0.2">
      <c r="F826" s="154"/>
      <c r="G826" s="154"/>
      <c r="H826" s="154"/>
      <c r="I826" s="154"/>
    </row>
    <row r="827" spans="6:9" s="121" customFormat="1" x14ac:dyDescent="0.2">
      <c r="F827" s="154"/>
      <c r="G827" s="154"/>
      <c r="H827" s="154"/>
      <c r="I827" s="154"/>
    </row>
    <row r="828" spans="6:9" s="121" customFormat="1" x14ac:dyDescent="0.2">
      <c r="F828" s="154"/>
      <c r="G828" s="154"/>
      <c r="H828" s="154"/>
      <c r="I828" s="154"/>
    </row>
    <row r="829" spans="6:9" s="121" customFormat="1" x14ac:dyDescent="0.2">
      <c r="F829" s="154"/>
      <c r="G829" s="154"/>
      <c r="H829" s="154"/>
      <c r="I829" s="154"/>
    </row>
    <row r="830" spans="6:9" s="121" customFormat="1" x14ac:dyDescent="0.2">
      <c r="F830" s="154"/>
      <c r="G830" s="154"/>
      <c r="H830" s="154"/>
      <c r="I830" s="154"/>
    </row>
    <row r="831" spans="6:9" s="121" customFormat="1" x14ac:dyDescent="0.2">
      <c r="F831" s="154"/>
      <c r="G831" s="154"/>
      <c r="H831" s="154"/>
      <c r="I831" s="154"/>
    </row>
    <row r="832" spans="6:9" s="121" customFormat="1" x14ac:dyDescent="0.2">
      <c r="F832" s="154"/>
      <c r="G832" s="154"/>
      <c r="H832" s="154"/>
      <c r="I832" s="154"/>
    </row>
    <row r="833" spans="6:9" s="121" customFormat="1" x14ac:dyDescent="0.2">
      <c r="F833" s="154"/>
      <c r="G833" s="154"/>
      <c r="H833" s="154"/>
      <c r="I833" s="154"/>
    </row>
    <row r="834" spans="6:9" s="121" customFormat="1" x14ac:dyDescent="0.2">
      <c r="F834" s="154"/>
      <c r="G834" s="154"/>
      <c r="H834" s="154"/>
      <c r="I834" s="154"/>
    </row>
    <row r="835" spans="6:9" s="121" customFormat="1" x14ac:dyDescent="0.2">
      <c r="F835" s="154"/>
      <c r="G835" s="154"/>
      <c r="H835" s="154"/>
      <c r="I835" s="154"/>
    </row>
    <row r="836" spans="6:9" s="121" customFormat="1" x14ac:dyDescent="0.2">
      <c r="F836" s="154"/>
      <c r="G836" s="154"/>
      <c r="H836" s="154"/>
      <c r="I836" s="154"/>
    </row>
    <row r="837" spans="6:9" s="121" customFormat="1" x14ac:dyDescent="0.2">
      <c r="F837" s="154"/>
      <c r="G837" s="154"/>
      <c r="H837" s="154"/>
      <c r="I837" s="154"/>
    </row>
    <row r="838" spans="6:9" s="121" customFormat="1" x14ac:dyDescent="0.2">
      <c r="F838" s="154"/>
      <c r="G838" s="154"/>
      <c r="H838" s="154"/>
      <c r="I838" s="154"/>
    </row>
    <row r="839" spans="6:9" s="121" customFormat="1" x14ac:dyDescent="0.2">
      <c r="F839" s="154"/>
      <c r="G839" s="154"/>
      <c r="H839" s="154"/>
      <c r="I839" s="154"/>
    </row>
    <row r="840" spans="6:9" s="121" customFormat="1" x14ac:dyDescent="0.2">
      <c r="F840" s="154"/>
      <c r="G840" s="154"/>
      <c r="H840" s="154"/>
      <c r="I840" s="154"/>
    </row>
    <row r="841" spans="6:9" s="121" customFormat="1" x14ac:dyDescent="0.2">
      <c r="F841" s="154"/>
      <c r="G841" s="154"/>
      <c r="H841" s="154"/>
      <c r="I841" s="154"/>
    </row>
    <row r="842" spans="6:9" s="121" customFormat="1" x14ac:dyDescent="0.2">
      <c r="F842" s="154"/>
      <c r="G842" s="154"/>
      <c r="H842" s="154"/>
      <c r="I842" s="154"/>
    </row>
    <row r="843" spans="6:9" s="121" customFormat="1" x14ac:dyDescent="0.2">
      <c r="F843" s="154"/>
      <c r="G843" s="154"/>
      <c r="H843" s="154"/>
      <c r="I843" s="154"/>
    </row>
    <row r="844" spans="6:9" s="121" customFormat="1" x14ac:dyDescent="0.2">
      <c r="F844" s="154"/>
      <c r="G844" s="154"/>
      <c r="H844" s="154"/>
      <c r="I844" s="154"/>
    </row>
    <row r="845" spans="6:9" s="121" customFormat="1" x14ac:dyDescent="0.2">
      <c r="F845" s="154"/>
      <c r="G845" s="154"/>
      <c r="H845" s="154"/>
      <c r="I845" s="154"/>
    </row>
    <row r="846" spans="6:9" s="121" customFormat="1" x14ac:dyDescent="0.2">
      <c r="F846" s="154"/>
      <c r="G846" s="154"/>
      <c r="H846" s="154"/>
      <c r="I846" s="154"/>
    </row>
    <row r="847" spans="6:9" s="121" customFormat="1" x14ac:dyDescent="0.2">
      <c r="F847" s="154"/>
      <c r="G847" s="154"/>
      <c r="H847" s="154"/>
      <c r="I847" s="154"/>
    </row>
    <row r="848" spans="6:9" s="121" customFormat="1" x14ac:dyDescent="0.2">
      <c r="F848" s="154"/>
      <c r="G848" s="154"/>
      <c r="H848" s="154"/>
      <c r="I848" s="154"/>
    </row>
    <row r="849" spans="6:9" s="121" customFormat="1" x14ac:dyDescent="0.2">
      <c r="F849" s="154"/>
      <c r="G849" s="154"/>
      <c r="H849" s="154"/>
      <c r="I849" s="154"/>
    </row>
    <row r="850" spans="6:9" s="121" customFormat="1" x14ac:dyDescent="0.2">
      <c r="F850" s="154"/>
      <c r="G850" s="154"/>
      <c r="H850" s="154"/>
      <c r="I850" s="154"/>
    </row>
    <row r="851" spans="6:9" s="121" customFormat="1" x14ac:dyDescent="0.2">
      <c r="F851" s="154"/>
      <c r="G851" s="154"/>
      <c r="H851" s="154"/>
      <c r="I851" s="154"/>
    </row>
    <row r="852" spans="6:9" s="121" customFormat="1" x14ac:dyDescent="0.2">
      <c r="F852" s="154"/>
      <c r="G852" s="154"/>
      <c r="H852" s="154"/>
      <c r="I852" s="154"/>
    </row>
    <row r="853" spans="6:9" s="121" customFormat="1" x14ac:dyDescent="0.2">
      <c r="F853" s="154"/>
      <c r="G853" s="154"/>
      <c r="H853" s="154"/>
      <c r="I853" s="154"/>
    </row>
    <row r="854" spans="6:9" s="121" customFormat="1" x14ac:dyDescent="0.2">
      <c r="F854" s="154"/>
      <c r="G854" s="154"/>
      <c r="H854" s="154"/>
      <c r="I854" s="154"/>
    </row>
    <row r="855" spans="6:9" s="121" customFormat="1" x14ac:dyDescent="0.2">
      <c r="F855" s="154"/>
      <c r="G855" s="154"/>
      <c r="H855" s="154"/>
      <c r="I855" s="154"/>
    </row>
    <row r="856" spans="6:9" s="121" customFormat="1" x14ac:dyDescent="0.2">
      <c r="F856" s="154"/>
      <c r="G856" s="154"/>
      <c r="H856" s="154"/>
      <c r="I856" s="154"/>
    </row>
    <row r="857" spans="6:9" s="121" customFormat="1" x14ac:dyDescent="0.2">
      <c r="F857" s="154"/>
      <c r="G857" s="154"/>
      <c r="H857" s="154"/>
      <c r="I857" s="154"/>
    </row>
    <row r="858" spans="6:9" s="121" customFormat="1" x14ac:dyDescent="0.2">
      <c r="F858" s="154"/>
      <c r="G858" s="154"/>
      <c r="H858" s="154"/>
      <c r="I858" s="154"/>
    </row>
    <row r="859" spans="6:9" s="121" customFormat="1" x14ac:dyDescent="0.2">
      <c r="F859" s="154"/>
      <c r="G859" s="154"/>
      <c r="H859" s="154"/>
      <c r="I859" s="154"/>
    </row>
    <row r="860" spans="6:9" s="121" customFormat="1" x14ac:dyDescent="0.2">
      <c r="F860" s="154"/>
      <c r="G860" s="154"/>
      <c r="H860" s="154"/>
      <c r="I860" s="154"/>
    </row>
    <row r="861" spans="6:9" s="121" customFormat="1" x14ac:dyDescent="0.2">
      <c r="F861" s="154"/>
      <c r="G861" s="154"/>
      <c r="H861" s="154"/>
      <c r="I861" s="154"/>
    </row>
    <row r="862" spans="6:9" s="121" customFormat="1" x14ac:dyDescent="0.2">
      <c r="F862" s="154"/>
      <c r="G862" s="154"/>
      <c r="H862" s="154"/>
      <c r="I862" s="154"/>
    </row>
    <row r="863" spans="6:9" s="121" customFormat="1" x14ac:dyDescent="0.2">
      <c r="F863" s="154"/>
      <c r="G863" s="154"/>
      <c r="H863" s="154"/>
      <c r="I863" s="154"/>
    </row>
    <row r="864" spans="6:9" s="121" customFormat="1" x14ac:dyDescent="0.2">
      <c r="F864" s="154"/>
      <c r="G864" s="154"/>
      <c r="H864" s="154"/>
      <c r="I864" s="154"/>
    </row>
    <row r="865" spans="6:9" s="121" customFormat="1" x14ac:dyDescent="0.2">
      <c r="F865" s="154"/>
      <c r="G865" s="154"/>
      <c r="H865" s="154"/>
      <c r="I865" s="154"/>
    </row>
    <row r="866" spans="6:9" s="121" customFormat="1" x14ac:dyDescent="0.2">
      <c r="F866" s="154"/>
      <c r="G866" s="154"/>
      <c r="H866" s="154"/>
      <c r="I866" s="154"/>
    </row>
    <row r="867" spans="6:9" s="121" customFormat="1" x14ac:dyDescent="0.2">
      <c r="F867" s="154"/>
      <c r="G867" s="154"/>
      <c r="H867" s="154"/>
      <c r="I867" s="154"/>
    </row>
    <row r="868" spans="6:9" s="121" customFormat="1" x14ac:dyDescent="0.2">
      <c r="F868" s="154"/>
      <c r="G868" s="154"/>
      <c r="H868" s="154"/>
      <c r="I868" s="154"/>
    </row>
    <row r="869" spans="6:9" s="121" customFormat="1" x14ac:dyDescent="0.2">
      <c r="F869" s="154"/>
      <c r="G869" s="154"/>
      <c r="H869" s="154"/>
      <c r="I869" s="154"/>
    </row>
    <row r="870" spans="6:9" s="121" customFormat="1" x14ac:dyDescent="0.2">
      <c r="F870" s="154"/>
      <c r="G870" s="154"/>
      <c r="H870" s="154"/>
      <c r="I870" s="154"/>
    </row>
    <row r="871" spans="6:9" s="121" customFormat="1" x14ac:dyDescent="0.2">
      <c r="F871" s="154"/>
      <c r="G871" s="154"/>
      <c r="H871" s="154"/>
      <c r="I871" s="154"/>
    </row>
    <row r="872" spans="6:9" s="121" customFormat="1" x14ac:dyDescent="0.2">
      <c r="F872" s="154"/>
      <c r="G872" s="154"/>
      <c r="H872" s="154"/>
      <c r="I872" s="154"/>
    </row>
    <row r="873" spans="6:9" s="121" customFormat="1" x14ac:dyDescent="0.2">
      <c r="F873" s="154"/>
      <c r="G873" s="154"/>
      <c r="H873" s="154"/>
      <c r="I873" s="154"/>
    </row>
    <row r="874" spans="6:9" s="121" customFormat="1" x14ac:dyDescent="0.2">
      <c r="F874" s="154"/>
      <c r="G874" s="154"/>
      <c r="H874" s="154"/>
      <c r="I874" s="154"/>
    </row>
    <row r="875" spans="6:9" s="121" customFormat="1" x14ac:dyDescent="0.2">
      <c r="F875" s="154"/>
      <c r="G875" s="154"/>
      <c r="H875" s="154"/>
      <c r="I875" s="154"/>
    </row>
    <row r="876" spans="6:9" s="121" customFormat="1" x14ac:dyDescent="0.2">
      <c r="F876" s="154"/>
      <c r="G876" s="154"/>
      <c r="H876" s="154"/>
      <c r="I876" s="154"/>
    </row>
    <row r="877" spans="6:9" s="121" customFormat="1" x14ac:dyDescent="0.2">
      <c r="F877" s="154"/>
      <c r="G877" s="154"/>
      <c r="H877" s="154"/>
      <c r="I877" s="154"/>
    </row>
    <row r="878" spans="6:9" s="121" customFormat="1" x14ac:dyDescent="0.2">
      <c r="F878" s="154"/>
      <c r="G878" s="154"/>
      <c r="H878" s="154"/>
      <c r="I878" s="154"/>
    </row>
    <row r="879" spans="6:9" s="121" customFormat="1" x14ac:dyDescent="0.2">
      <c r="F879" s="154"/>
      <c r="G879" s="154"/>
      <c r="H879" s="154"/>
      <c r="I879" s="154"/>
    </row>
    <row r="880" spans="6:9" s="121" customFormat="1" x14ac:dyDescent="0.2">
      <c r="F880" s="154"/>
      <c r="G880" s="154"/>
      <c r="H880" s="154"/>
      <c r="I880" s="154"/>
    </row>
    <row r="881" spans="6:9" s="121" customFormat="1" x14ac:dyDescent="0.2">
      <c r="F881" s="154"/>
      <c r="G881" s="154"/>
      <c r="H881" s="154"/>
      <c r="I881" s="154"/>
    </row>
    <row r="882" spans="6:9" s="121" customFormat="1" x14ac:dyDescent="0.2">
      <c r="F882" s="154"/>
      <c r="G882" s="154"/>
      <c r="H882" s="154"/>
      <c r="I882" s="154"/>
    </row>
    <row r="883" spans="6:9" s="121" customFormat="1" x14ac:dyDescent="0.2">
      <c r="F883" s="154"/>
      <c r="G883" s="154"/>
      <c r="H883" s="154"/>
      <c r="I883" s="154"/>
    </row>
    <row r="884" spans="6:9" s="121" customFormat="1" x14ac:dyDescent="0.2">
      <c r="F884" s="154"/>
      <c r="G884" s="154"/>
      <c r="H884" s="154"/>
      <c r="I884" s="154"/>
    </row>
    <row r="885" spans="6:9" s="121" customFormat="1" x14ac:dyDescent="0.2">
      <c r="F885" s="154"/>
      <c r="G885" s="154"/>
      <c r="H885" s="154"/>
      <c r="I885" s="154"/>
    </row>
    <row r="886" spans="6:9" s="121" customFormat="1" x14ac:dyDescent="0.2">
      <c r="F886" s="154"/>
      <c r="G886" s="154"/>
      <c r="H886" s="154"/>
      <c r="I886" s="154"/>
    </row>
    <row r="887" spans="6:9" s="121" customFormat="1" x14ac:dyDescent="0.2">
      <c r="F887" s="154"/>
      <c r="G887" s="154"/>
      <c r="H887" s="154"/>
      <c r="I887" s="154"/>
    </row>
    <row r="888" spans="6:9" s="121" customFormat="1" x14ac:dyDescent="0.2">
      <c r="F888" s="154"/>
      <c r="G888" s="154"/>
      <c r="H888" s="154"/>
      <c r="I888" s="154"/>
    </row>
    <row r="889" spans="6:9" s="121" customFormat="1" x14ac:dyDescent="0.2">
      <c r="F889" s="154"/>
      <c r="G889" s="154"/>
      <c r="H889" s="154"/>
      <c r="I889" s="154"/>
    </row>
    <row r="890" spans="6:9" s="121" customFormat="1" x14ac:dyDescent="0.2">
      <c r="F890" s="154"/>
      <c r="G890" s="154"/>
      <c r="H890" s="154"/>
      <c r="I890" s="154"/>
    </row>
    <row r="891" spans="6:9" s="121" customFormat="1" x14ac:dyDescent="0.2">
      <c r="F891" s="154"/>
      <c r="G891" s="154"/>
      <c r="H891" s="154"/>
      <c r="I891" s="154"/>
    </row>
    <row r="892" spans="6:9" s="121" customFormat="1" x14ac:dyDescent="0.2">
      <c r="F892" s="154"/>
      <c r="G892" s="154"/>
      <c r="H892" s="154"/>
      <c r="I892" s="154"/>
    </row>
    <row r="893" spans="6:9" s="121" customFormat="1" x14ac:dyDescent="0.2">
      <c r="F893" s="154"/>
      <c r="G893" s="154"/>
      <c r="H893" s="154"/>
      <c r="I893" s="154"/>
    </row>
    <row r="894" spans="6:9" s="121" customFormat="1" x14ac:dyDescent="0.2">
      <c r="F894" s="154"/>
      <c r="G894" s="154"/>
      <c r="H894" s="154"/>
      <c r="I894" s="154"/>
    </row>
    <row r="895" spans="6:9" s="121" customFormat="1" x14ac:dyDescent="0.2">
      <c r="F895" s="154"/>
      <c r="G895" s="154"/>
      <c r="H895" s="154"/>
      <c r="I895" s="154"/>
    </row>
    <row r="896" spans="6:9" s="121" customFormat="1" x14ac:dyDescent="0.2">
      <c r="F896" s="154"/>
      <c r="G896" s="154"/>
      <c r="H896" s="154"/>
      <c r="I896" s="154"/>
    </row>
    <row r="897" spans="6:9" s="121" customFormat="1" x14ac:dyDescent="0.2">
      <c r="F897" s="154"/>
      <c r="G897" s="154"/>
      <c r="H897" s="154"/>
      <c r="I897" s="154"/>
    </row>
    <row r="898" spans="6:9" s="121" customFormat="1" x14ac:dyDescent="0.2">
      <c r="F898" s="154"/>
      <c r="G898" s="154"/>
      <c r="H898" s="154"/>
      <c r="I898" s="154"/>
    </row>
    <row r="899" spans="6:9" s="121" customFormat="1" x14ac:dyDescent="0.2">
      <c r="F899" s="154"/>
      <c r="G899" s="154"/>
      <c r="H899" s="154"/>
      <c r="I899" s="154"/>
    </row>
    <row r="900" spans="6:9" s="121" customFormat="1" x14ac:dyDescent="0.2">
      <c r="F900" s="154"/>
      <c r="G900" s="154"/>
      <c r="H900" s="154"/>
      <c r="I900" s="154"/>
    </row>
    <row r="901" spans="6:9" s="121" customFormat="1" x14ac:dyDescent="0.2">
      <c r="F901" s="154"/>
      <c r="G901" s="154"/>
      <c r="H901" s="154"/>
      <c r="I901" s="154"/>
    </row>
    <row r="902" spans="6:9" s="121" customFormat="1" x14ac:dyDescent="0.2">
      <c r="F902" s="154"/>
      <c r="G902" s="154"/>
      <c r="H902" s="154"/>
      <c r="I902" s="154"/>
    </row>
    <row r="903" spans="6:9" s="121" customFormat="1" x14ac:dyDescent="0.2">
      <c r="F903" s="154"/>
      <c r="G903" s="154"/>
      <c r="H903" s="154"/>
      <c r="I903" s="154"/>
    </row>
    <row r="904" spans="6:9" s="121" customFormat="1" x14ac:dyDescent="0.2">
      <c r="F904" s="154"/>
      <c r="G904" s="154"/>
      <c r="H904" s="154"/>
      <c r="I904" s="154"/>
    </row>
    <row r="905" spans="6:9" s="121" customFormat="1" x14ac:dyDescent="0.2">
      <c r="F905" s="154"/>
      <c r="G905" s="154"/>
      <c r="H905" s="154"/>
      <c r="I905" s="154"/>
    </row>
    <row r="906" spans="6:9" s="121" customFormat="1" x14ac:dyDescent="0.2">
      <c r="F906" s="154"/>
      <c r="G906" s="154"/>
      <c r="H906" s="154"/>
      <c r="I906" s="154"/>
    </row>
    <row r="907" spans="6:9" s="121" customFormat="1" x14ac:dyDescent="0.2">
      <c r="F907" s="154"/>
      <c r="G907" s="154"/>
      <c r="H907" s="154"/>
      <c r="I907" s="154"/>
    </row>
    <row r="908" spans="6:9" s="121" customFormat="1" x14ac:dyDescent="0.2">
      <c r="F908" s="154"/>
      <c r="G908" s="154"/>
      <c r="H908" s="154"/>
      <c r="I908" s="154"/>
    </row>
    <row r="909" spans="6:9" s="121" customFormat="1" x14ac:dyDescent="0.2">
      <c r="F909" s="154"/>
      <c r="G909" s="154"/>
      <c r="H909" s="154"/>
      <c r="I909" s="154"/>
    </row>
    <row r="910" spans="6:9" s="121" customFormat="1" x14ac:dyDescent="0.2">
      <c r="F910" s="154"/>
      <c r="G910" s="154"/>
      <c r="H910" s="154"/>
      <c r="I910" s="154"/>
    </row>
    <row r="911" spans="6:9" s="121" customFormat="1" x14ac:dyDescent="0.2">
      <c r="F911" s="154"/>
      <c r="G911" s="154"/>
      <c r="H911" s="154"/>
      <c r="I911" s="154"/>
    </row>
    <row r="912" spans="6:9" s="121" customFormat="1" x14ac:dyDescent="0.2">
      <c r="F912" s="154"/>
      <c r="G912" s="154"/>
      <c r="H912" s="154"/>
      <c r="I912" s="154"/>
    </row>
    <row r="913" spans="6:9" s="121" customFormat="1" x14ac:dyDescent="0.2">
      <c r="F913" s="154"/>
      <c r="G913" s="154"/>
      <c r="H913" s="154"/>
      <c r="I913" s="154"/>
    </row>
    <row r="914" spans="6:9" s="121" customFormat="1" x14ac:dyDescent="0.2">
      <c r="F914" s="154"/>
      <c r="G914" s="154"/>
      <c r="H914" s="154"/>
      <c r="I914" s="154"/>
    </row>
    <row r="915" spans="6:9" s="121" customFormat="1" x14ac:dyDescent="0.2">
      <c r="F915" s="154"/>
      <c r="G915" s="154"/>
      <c r="H915" s="154"/>
      <c r="I915" s="154"/>
    </row>
    <row r="916" spans="6:9" s="121" customFormat="1" x14ac:dyDescent="0.2">
      <c r="F916" s="154"/>
      <c r="G916" s="154"/>
      <c r="H916" s="154"/>
      <c r="I916" s="154"/>
    </row>
    <row r="917" spans="6:9" s="121" customFormat="1" x14ac:dyDescent="0.2">
      <c r="F917" s="154"/>
      <c r="G917" s="154"/>
      <c r="H917" s="154"/>
      <c r="I917" s="154"/>
    </row>
    <row r="918" spans="6:9" s="121" customFormat="1" x14ac:dyDescent="0.2">
      <c r="F918" s="154"/>
      <c r="G918" s="154"/>
      <c r="H918" s="154"/>
      <c r="I918" s="154"/>
    </row>
    <row r="919" spans="6:9" s="121" customFormat="1" x14ac:dyDescent="0.2">
      <c r="F919" s="154"/>
      <c r="G919" s="154"/>
      <c r="H919" s="154"/>
      <c r="I919" s="154"/>
    </row>
    <row r="920" spans="6:9" s="121" customFormat="1" x14ac:dyDescent="0.2">
      <c r="F920" s="154"/>
      <c r="G920" s="154"/>
      <c r="H920" s="154"/>
      <c r="I920" s="154"/>
    </row>
    <row r="921" spans="6:9" s="121" customFormat="1" x14ac:dyDescent="0.2">
      <c r="F921" s="154"/>
      <c r="G921" s="154"/>
      <c r="H921" s="154"/>
      <c r="I921" s="154"/>
    </row>
    <row r="922" spans="6:9" s="121" customFormat="1" x14ac:dyDescent="0.2">
      <c r="F922" s="154"/>
      <c r="G922" s="154"/>
      <c r="H922" s="154"/>
      <c r="I922" s="154"/>
    </row>
    <row r="923" spans="6:9" s="121" customFormat="1" x14ac:dyDescent="0.2">
      <c r="F923" s="154"/>
      <c r="G923" s="154"/>
      <c r="H923" s="154"/>
      <c r="I923" s="154"/>
    </row>
    <row r="924" spans="6:9" s="121" customFormat="1" x14ac:dyDescent="0.2">
      <c r="F924" s="154"/>
      <c r="G924" s="154"/>
      <c r="H924" s="154"/>
      <c r="I924" s="154"/>
    </row>
    <row r="925" spans="6:9" s="121" customFormat="1" x14ac:dyDescent="0.2">
      <c r="F925" s="154"/>
      <c r="G925" s="154"/>
      <c r="H925" s="154"/>
      <c r="I925" s="154"/>
    </row>
    <row r="926" spans="6:9" s="121" customFormat="1" x14ac:dyDescent="0.2">
      <c r="F926" s="154"/>
      <c r="G926" s="154"/>
      <c r="H926" s="154"/>
      <c r="I926" s="154"/>
    </row>
    <row r="927" spans="6:9" s="121" customFormat="1" x14ac:dyDescent="0.2">
      <c r="F927" s="154"/>
      <c r="G927" s="154"/>
      <c r="H927" s="154"/>
      <c r="I927" s="154"/>
    </row>
    <row r="928" spans="6:9" s="121" customFormat="1" x14ac:dyDescent="0.2">
      <c r="F928" s="154"/>
      <c r="G928" s="154"/>
      <c r="H928" s="154"/>
      <c r="I928" s="154"/>
    </row>
    <row r="929" spans="6:9" s="121" customFormat="1" x14ac:dyDescent="0.2">
      <c r="F929" s="154"/>
      <c r="G929" s="154"/>
      <c r="H929" s="154"/>
      <c r="I929" s="154"/>
    </row>
    <row r="930" spans="6:9" s="121" customFormat="1" x14ac:dyDescent="0.2">
      <c r="F930" s="154"/>
      <c r="G930" s="154"/>
      <c r="H930" s="154"/>
      <c r="I930" s="154"/>
    </row>
    <row r="931" spans="6:9" s="121" customFormat="1" x14ac:dyDescent="0.2">
      <c r="F931" s="154"/>
      <c r="G931" s="154"/>
      <c r="H931" s="154"/>
      <c r="I931" s="154"/>
    </row>
    <row r="932" spans="6:9" s="121" customFormat="1" x14ac:dyDescent="0.2">
      <c r="F932" s="154"/>
      <c r="G932" s="154"/>
      <c r="H932" s="154"/>
      <c r="I932" s="154"/>
    </row>
    <row r="933" spans="6:9" s="121" customFormat="1" x14ac:dyDescent="0.2">
      <c r="F933" s="154"/>
      <c r="G933" s="154"/>
      <c r="H933" s="154"/>
      <c r="I933" s="154"/>
    </row>
    <row r="934" spans="6:9" s="121" customFormat="1" x14ac:dyDescent="0.2">
      <c r="F934" s="154"/>
      <c r="G934" s="154"/>
      <c r="H934" s="154"/>
      <c r="I934" s="154"/>
    </row>
    <row r="935" spans="6:9" s="121" customFormat="1" x14ac:dyDescent="0.2">
      <c r="F935" s="154"/>
      <c r="G935" s="154"/>
      <c r="H935" s="154"/>
      <c r="I935" s="154"/>
    </row>
    <row r="936" spans="6:9" s="121" customFormat="1" x14ac:dyDescent="0.2">
      <c r="F936" s="154"/>
      <c r="G936" s="154"/>
      <c r="H936" s="154"/>
      <c r="I936" s="154"/>
    </row>
    <row r="937" spans="6:9" s="121" customFormat="1" x14ac:dyDescent="0.2">
      <c r="F937" s="154"/>
      <c r="G937" s="154"/>
      <c r="H937" s="154"/>
      <c r="I937" s="154"/>
    </row>
    <row r="938" spans="6:9" s="121" customFormat="1" x14ac:dyDescent="0.2">
      <c r="F938" s="154"/>
      <c r="G938" s="154"/>
      <c r="H938" s="154"/>
      <c r="I938" s="154"/>
    </row>
    <row r="939" spans="6:9" s="121" customFormat="1" x14ac:dyDescent="0.2">
      <c r="F939" s="154"/>
      <c r="G939" s="154"/>
      <c r="H939" s="154"/>
      <c r="I939" s="154"/>
    </row>
    <row r="940" spans="6:9" s="121" customFormat="1" x14ac:dyDescent="0.2">
      <c r="F940" s="154"/>
      <c r="G940" s="154"/>
      <c r="H940" s="154"/>
      <c r="I940" s="154"/>
    </row>
    <row r="941" spans="6:9" s="121" customFormat="1" x14ac:dyDescent="0.2">
      <c r="F941" s="154"/>
      <c r="G941" s="154"/>
      <c r="H941" s="154"/>
      <c r="I941" s="154"/>
    </row>
    <row r="942" spans="6:9" s="121" customFormat="1" x14ac:dyDescent="0.2">
      <c r="F942" s="154"/>
      <c r="G942" s="154"/>
      <c r="H942" s="154"/>
      <c r="I942" s="154"/>
    </row>
    <row r="943" spans="6:9" s="121" customFormat="1" x14ac:dyDescent="0.2">
      <c r="F943" s="154"/>
      <c r="G943" s="154"/>
      <c r="H943" s="154"/>
      <c r="I943" s="154"/>
    </row>
    <row r="944" spans="6:9" s="121" customFormat="1" x14ac:dyDescent="0.2">
      <c r="F944" s="154"/>
      <c r="G944" s="154"/>
      <c r="H944" s="154"/>
      <c r="I944" s="154"/>
    </row>
    <row r="945" spans="6:9" s="121" customFormat="1" x14ac:dyDescent="0.2">
      <c r="F945" s="154"/>
      <c r="G945" s="154"/>
      <c r="H945" s="154"/>
      <c r="I945" s="154"/>
    </row>
    <row r="946" spans="6:9" s="121" customFormat="1" x14ac:dyDescent="0.2">
      <c r="F946" s="154"/>
      <c r="G946" s="154"/>
      <c r="H946" s="154"/>
      <c r="I946" s="154"/>
    </row>
    <row r="947" spans="6:9" s="121" customFormat="1" x14ac:dyDescent="0.2">
      <c r="F947" s="154"/>
      <c r="G947" s="154"/>
      <c r="H947" s="154"/>
      <c r="I947" s="154"/>
    </row>
    <row r="948" spans="6:9" s="121" customFormat="1" x14ac:dyDescent="0.2">
      <c r="F948" s="154"/>
      <c r="G948" s="154"/>
      <c r="H948" s="154"/>
      <c r="I948" s="154"/>
    </row>
    <row r="949" spans="6:9" s="121" customFormat="1" x14ac:dyDescent="0.2">
      <c r="F949" s="154"/>
      <c r="G949" s="154"/>
      <c r="H949" s="154"/>
      <c r="I949" s="154"/>
    </row>
    <row r="950" spans="6:9" s="121" customFormat="1" x14ac:dyDescent="0.2">
      <c r="F950" s="154"/>
      <c r="G950" s="154"/>
      <c r="H950" s="154"/>
      <c r="I950" s="154"/>
    </row>
    <row r="951" spans="6:9" s="121" customFormat="1" x14ac:dyDescent="0.2">
      <c r="F951" s="154"/>
      <c r="G951" s="154"/>
      <c r="H951" s="154"/>
      <c r="I951" s="154"/>
    </row>
    <row r="952" spans="6:9" s="121" customFormat="1" x14ac:dyDescent="0.2">
      <c r="F952" s="154"/>
      <c r="G952" s="154"/>
      <c r="H952" s="154"/>
      <c r="I952" s="154"/>
    </row>
    <row r="953" spans="6:9" s="121" customFormat="1" x14ac:dyDescent="0.2">
      <c r="F953" s="154"/>
      <c r="G953" s="154"/>
      <c r="H953" s="154"/>
      <c r="I953" s="154"/>
    </row>
    <row r="954" spans="6:9" s="121" customFormat="1" x14ac:dyDescent="0.2">
      <c r="F954" s="154"/>
      <c r="G954" s="154"/>
      <c r="H954" s="154"/>
      <c r="I954" s="154"/>
    </row>
    <row r="955" spans="6:9" s="121" customFormat="1" x14ac:dyDescent="0.2">
      <c r="F955" s="154"/>
      <c r="G955" s="154"/>
      <c r="H955" s="154"/>
      <c r="I955" s="154"/>
    </row>
    <row r="956" spans="6:9" s="121" customFormat="1" x14ac:dyDescent="0.2">
      <c r="F956" s="154"/>
      <c r="G956" s="154"/>
      <c r="H956" s="154"/>
      <c r="I956" s="154"/>
    </row>
    <row r="957" spans="6:9" s="121" customFormat="1" x14ac:dyDescent="0.2">
      <c r="F957" s="154"/>
      <c r="G957" s="154"/>
      <c r="H957" s="154"/>
      <c r="I957" s="154"/>
    </row>
    <row r="958" spans="6:9" s="121" customFormat="1" x14ac:dyDescent="0.2">
      <c r="F958" s="154"/>
      <c r="G958" s="154"/>
      <c r="H958" s="154"/>
      <c r="I958" s="154"/>
    </row>
    <row r="959" spans="6:9" s="121" customFormat="1" x14ac:dyDescent="0.2">
      <c r="F959" s="154"/>
      <c r="G959" s="154"/>
      <c r="H959" s="154"/>
      <c r="I959" s="154"/>
    </row>
    <row r="960" spans="6:9" s="121" customFormat="1" x14ac:dyDescent="0.2">
      <c r="F960" s="154"/>
      <c r="G960" s="154"/>
      <c r="H960" s="154"/>
      <c r="I960" s="154"/>
    </row>
    <row r="961" spans="6:9" s="121" customFormat="1" x14ac:dyDescent="0.2">
      <c r="F961" s="154"/>
      <c r="G961" s="154"/>
      <c r="H961" s="154"/>
      <c r="I961" s="154"/>
    </row>
    <row r="962" spans="6:9" s="121" customFormat="1" x14ac:dyDescent="0.2">
      <c r="F962" s="154"/>
      <c r="G962" s="154"/>
      <c r="H962" s="154"/>
      <c r="I962" s="154"/>
    </row>
    <row r="963" spans="6:9" s="121" customFormat="1" x14ac:dyDescent="0.2">
      <c r="F963" s="154"/>
      <c r="G963" s="154"/>
      <c r="H963" s="154"/>
      <c r="I963" s="154"/>
    </row>
    <row r="964" spans="6:9" s="121" customFormat="1" x14ac:dyDescent="0.2">
      <c r="F964" s="154"/>
      <c r="G964" s="154"/>
      <c r="H964" s="154"/>
      <c r="I964" s="154"/>
    </row>
    <row r="965" spans="6:9" s="121" customFormat="1" x14ac:dyDescent="0.2">
      <c r="F965" s="154"/>
      <c r="G965" s="154"/>
      <c r="H965" s="154"/>
      <c r="I965" s="154"/>
    </row>
    <row r="966" spans="6:9" s="121" customFormat="1" x14ac:dyDescent="0.2">
      <c r="F966" s="154"/>
      <c r="G966" s="154"/>
      <c r="H966" s="154"/>
      <c r="I966" s="154"/>
    </row>
    <row r="967" spans="6:9" s="121" customFormat="1" x14ac:dyDescent="0.2">
      <c r="F967" s="154"/>
      <c r="G967" s="154"/>
      <c r="H967" s="154"/>
      <c r="I967" s="154"/>
    </row>
    <row r="968" spans="6:9" s="121" customFormat="1" x14ac:dyDescent="0.2">
      <c r="F968" s="154"/>
      <c r="G968" s="154"/>
      <c r="H968" s="154"/>
      <c r="I968" s="154"/>
    </row>
    <row r="969" spans="6:9" s="121" customFormat="1" x14ac:dyDescent="0.2">
      <c r="F969" s="154"/>
      <c r="G969" s="154"/>
      <c r="H969" s="154"/>
      <c r="I969" s="154"/>
    </row>
    <row r="970" spans="6:9" s="121" customFormat="1" x14ac:dyDescent="0.2">
      <c r="F970" s="154"/>
      <c r="G970" s="154"/>
      <c r="H970" s="154"/>
      <c r="I970" s="154"/>
    </row>
    <row r="971" spans="6:9" s="121" customFormat="1" x14ac:dyDescent="0.2">
      <c r="F971" s="154"/>
      <c r="G971" s="154"/>
      <c r="H971" s="154"/>
      <c r="I971" s="154"/>
    </row>
    <row r="972" spans="6:9" s="121" customFormat="1" x14ac:dyDescent="0.2">
      <c r="F972" s="154"/>
      <c r="G972" s="154"/>
      <c r="H972" s="154"/>
      <c r="I972" s="154"/>
    </row>
    <row r="973" spans="6:9" s="121" customFormat="1" x14ac:dyDescent="0.2">
      <c r="F973" s="154"/>
      <c r="G973" s="154"/>
      <c r="H973" s="154"/>
      <c r="I973" s="154"/>
    </row>
    <row r="974" spans="6:9" s="121" customFormat="1" x14ac:dyDescent="0.2">
      <c r="F974" s="154"/>
      <c r="G974" s="154"/>
      <c r="H974" s="154"/>
      <c r="I974" s="154"/>
    </row>
    <row r="975" spans="6:9" s="121" customFormat="1" x14ac:dyDescent="0.2">
      <c r="F975" s="154"/>
      <c r="G975" s="154"/>
      <c r="H975" s="154"/>
      <c r="I975" s="154"/>
    </row>
    <row r="976" spans="6:9" s="121" customFormat="1" x14ac:dyDescent="0.2">
      <c r="F976" s="154"/>
      <c r="G976" s="154"/>
      <c r="H976" s="154"/>
      <c r="I976" s="154"/>
    </row>
    <row r="977" spans="6:9" s="121" customFormat="1" x14ac:dyDescent="0.2">
      <c r="F977" s="154"/>
      <c r="G977" s="154"/>
      <c r="H977" s="154"/>
      <c r="I977" s="154"/>
    </row>
    <row r="978" spans="6:9" s="121" customFormat="1" x14ac:dyDescent="0.2">
      <c r="F978" s="154"/>
      <c r="G978" s="154"/>
      <c r="H978" s="154"/>
      <c r="I978" s="154"/>
    </row>
    <row r="979" spans="6:9" s="121" customFormat="1" x14ac:dyDescent="0.2">
      <c r="F979" s="154"/>
      <c r="G979" s="154"/>
      <c r="H979" s="154"/>
      <c r="I979" s="154"/>
    </row>
    <row r="980" spans="6:9" s="121" customFormat="1" x14ac:dyDescent="0.2">
      <c r="F980" s="154"/>
      <c r="G980" s="154"/>
      <c r="H980" s="154"/>
      <c r="I980" s="154"/>
    </row>
    <row r="981" spans="6:9" s="121" customFormat="1" x14ac:dyDescent="0.2">
      <c r="F981" s="154"/>
      <c r="G981" s="154"/>
      <c r="H981" s="154"/>
      <c r="I981" s="154"/>
    </row>
    <row r="982" spans="6:9" s="121" customFormat="1" x14ac:dyDescent="0.2">
      <c r="F982" s="154"/>
      <c r="G982" s="154"/>
      <c r="H982" s="154"/>
      <c r="I982" s="154"/>
    </row>
    <row r="983" spans="6:9" s="121" customFormat="1" x14ac:dyDescent="0.2">
      <c r="F983" s="154"/>
      <c r="G983" s="154"/>
      <c r="H983" s="154"/>
      <c r="I983" s="154"/>
    </row>
    <row r="984" spans="6:9" s="121" customFormat="1" x14ac:dyDescent="0.2">
      <c r="F984" s="154"/>
      <c r="G984" s="154"/>
      <c r="H984" s="154"/>
      <c r="I984" s="154"/>
    </row>
    <row r="985" spans="6:9" s="121" customFormat="1" x14ac:dyDescent="0.2">
      <c r="F985" s="154"/>
      <c r="G985" s="154"/>
      <c r="H985" s="154"/>
      <c r="I985" s="154"/>
    </row>
    <row r="986" spans="6:9" s="121" customFormat="1" x14ac:dyDescent="0.2">
      <c r="F986" s="154"/>
      <c r="G986" s="154"/>
      <c r="H986" s="154"/>
      <c r="I986" s="154"/>
    </row>
    <row r="987" spans="6:9" s="121" customFormat="1" x14ac:dyDescent="0.2">
      <c r="F987" s="154"/>
      <c r="G987" s="154"/>
      <c r="H987" s="154"/>
      <c r="I987" s="154"/>
    </row>
    <row r="988" spans="6:9" s="121" customFormat="1" x14ac:dyDescent="0.2">
      <c r="F988" s="154"/>
      <c r="G988" s="154"/>
      <c r="H988" s="154"/>
      <c r="I988" s="154"/>
    </row>
    <row r="989" spans="6:9" s="121" customFormat="1" x14ac:dyDescent="0.2">
      <c r="F989" s="154"/>
      <c r="G989" s="154"/>
      <c r="H989" s="154"/>
      <c r="I989" s="154"/>
    </row>
    <row r="990" spans="6:9" s="121" customFormat="1" x14ac:dyDescent="0.2">
      <c r="F990" s="154"/>
      <c r="G990" s="154"/>
      <c r="H990" s="154"/>
      <c r="I990" s="154"/>
    </row>
    <row r="991" spans="6:9" s="121" customFormat="1" x14ac:dyDescent="0.2">
      <c r="F991" s="154"/>
      <c r="G991" s="154"/>
      <c r="H991" s="154"/>
      <c r="I991" s="154"/>
    </row>
    <row r="992" spans="6:9" s="121" customFormat="1" x14ac:dyDescent="0.2">
      <c r="F992" s="154"/>
      <c r="G992" s="154"/>
      <c r="H992" s="154"/>
      <c r="I992" s="154"/>
    </row>
    <row r="993" spans="6:9" s="121" customFormat="1" x14ac:dyDescent="0.2">
      <c r="F993" s="154"/>
      <c r="G993" s="154"/>
      <c r="H993" s="154"/>
      <c r="I993" s="154"/>
    </row>
    <row r="994" spans="6:9" s="121" customFormat="1" x14ac:dyDescent="0.2">
      <c r="F994" s="154"/>
      <c r="G994" s="154"/>
      <c r="H994" s="154"/>
      <c r="I994" s="154"/>
    </row>
    <row r="995" spans="6:9" s="121" customFormat="1" x14ac:dyDescent="0.2">
      <c r="F995" s="154"/>
      <c r="G995" s="154"/>
      <c r="H995" s="154"/>
      <c r="I995" s="154"/>
    </row>
    <row r="996" spans="6:9" s="121" customFormat="1" x14ac:dyDescent="0.2">
      <c r="F996" s="154"/>
      <c r="G996" s="154"/>
      <c r="H996" s="154"/>
      <c r="I996" s="154"/>
    </row>
    <row r="997" spans="6:9" s="121" customFormat="1" x14ac:dyDescent="0.2">
      <c r="F997" s="154"/>
      <c r="G997" s="154"/>
      <c r="H997" s="154"/>
      <c r="I997" s="154"/>
    </row>
    <row r="998" spans="6:9" s="121" customFormat="1" x14ac:dyDescent="0.2">
      <c r="F998" s="154"/>
      <c r="G998" s="154"/>
      <c r="H998" s="154"/>
      <c r="I998" s="154"/>
    </row>
    <row r="999" spans="6:9" s="121" customFormat="1" x14ac:dyDescent="0.2">
      <c r="F999" s="154"/>
      <c r="G999" s="154"/>
      <c r="H999" s="154"/>
      <c r="I999" s="154"/>
    </row>
    <row r="1000" spans="6:9" s="121" customFormat="1" x14ac:dyDescent="0.2">
      <c r="F1000" s="154"/>
      <c r="G1000" s="154"/>
      <c r="H1000" s="154"/>
      <c r="I1000" s="154"/>
    </row>
    <row r="1001" spans="6:9" s="121" customFormat="1" x14ac:dyDescent="0.2">
      <c r="F1001" s="154"/>
      <c r="G1001" s="154"/>
      <c r="H1001" s="154"/>
      <c r="I1001" s="154"/>
    </row>
    <row r="1002" spans="6:9" s="121" customFormat="1" x14ac:dyDescent="0.2">
      <c r="F1002" s="154"/>
      <c r="G1002" s="154"/>
      <c r="H1002" s="154"/>
      <c r="I1002" s="154"/>
    </row>
    <row r="1003" spans="6:9" s="121" customFormat="1" x14ac:dyDescent="0.2">
      <c r="F1003" s="154"/>
      <c r="G1003" s="154"/>
      <c r="H1003" s="154"/>
      <c r="I1003" s="154"/>
    </row>
    <row r="1004" spans="6:9" s="121" customFormat="1" x14ac:dyDescent="0.2">
      <c r="F1004" s="154"/>
      <c r="G1004" s="154"/>
      <c r="H1004" s="154"/>
      <c r="I1004" s="154"/>
    </row>
    <row r="1005" spans="6:9" s="121" customFormat="1" x14ac:dyDescent="0.2">
      <c r="F1005" s="154"/>
      <c r="G1005" s="154"/>
      <c r="H1005" s="154"/>
      <c r="I1005" s="154"/>
    </row>
    <row r="1006" spans="6:9" s="121" customFormat="1" x14ac:dyDescent="0.2">
      <c r="F1006" s="154"/>
      <c r="G1006" s="154"/>
      <c r="H1006" s="154"/>
      <c r="I1006" s="154"/>
    </row>
    <row r="1007" spans="6:9" s="121" customFormat="1" x14ac:dyDescent="0.2">
      <c r="F1007" s="154"/>
      <c r="G1007" s="154"/>
      <c r="H1007" s="154"/>
      <c r="I1007" s="154"/>
    </row>
    <row r="1008" spans="6:9" s="121" customFormat="1" x14ac:dyDescent="0.2">
      <c r="F1008" s="154"/>
      <c r="G1008" s="154"/>
      <c r="H1008" s="154"/>
      <c r="I1008" s="154"/>
    </row>
    <row r="1009" spans="6:9" s="121" customFormat="1" x14ac:dyDescent="0.2">
      <c r="F1009" s="154"/>
      <c r="G1009" s="154"/>
      <c r="H1009" s="154"/>
      <c r="I1009" s="154"/>
    </row>
    <row r="1010" spans="6:9" s="121" customFormat="1" x14ac:dyDescent="0.2">
      <c r="F1010" s="154"/>
      <c r="G1010" s="154"/>
      <c r="H1010" s="154"/>
      <c r="I1010" s="154"/>
    </row>
    <row r="1011" spans="6:9" s="121" customFormat="1" x14ac:dyDescent="0.2">
      <c r="F1011" s="154"/>
      <c r="G1011" s="154"/>
      <c r="H1011" s="154"/>
      <c r="I1011" s="154"/>
    </row>
    <row r="1012" spans="6:9" s="121" customFormat="1" x14ac:dyDescent="0.2">
      <c r="F1012" s="154"/>
      <c r="G1012" s="154"/>
      <c r="H1012" s="154"/>
      <c r="I1012" s="154"/>
    </row>
    <row r="1013" spans="6:9" s="121" customFormat="1" x14ac:dyDescent="0.2">
      <c r="F1013" s="154"/>
      <c r="G1013" s="154"/>
      <c r="H1013" s="154"/>
      <c r="I1013" s="154"/>
    </row>
    <row r="1014" spans="6:9" s="121" customFormat="1" x14ac:dyDescent="0.2">
      <c r="F1014" s="154"/>
      <c r="G1014" s="154"/>
      <c r="H1014" s="154"/>
      <c r="I1014" s="154"/>
    </row>
    <row r="1015" spans="6:9" s="121" customFormat="1" x14ac:dyDescent="0.2">
      <c r="F1015" s="154"/>
      <c r="G1015" s="154"/>
      <c r="H1015" s="154"/>
      <c r="I1015" s="154"/>
    </row>
    <row r="1016" spans="6:9" s="121" customFormat="1" x14ac:dyDescent="0.2">
      <c r="F1016" s="154"/>
      <c r="G1016" s="154"/>
      <c r="H1016" s="154"/>
      <c r="I1016" s="154"/>
    </row>
    <row r="1017" spans="6:9" s="121" customFormat="1" x14ac:dyDescent="0.2">
      <c r="F1017" s="154"/>
      <c r="G1017" s="154"/>
      <c r="H1017" s="154"/>
      <c r="I1017" s="154"/>
    </row>
    <row r="1018" spans="6:9" s="121" customFormat="1" x14ac:dyDescent="0.2">
      <c r="F1018" s="154"/>
      <c r="G1018" s="154"/>
      <c r="H1018" s="154"/>
      <c r="I1018" s="154"/>
    </row>
    <row r="1019" spans="6:9" s="121" customFormat="1" x14ac:dyDescent="0.2">
      <c r="F1019" s="154"/>
      <c r="G1019" s="154"/>
      <c r="H1019" s="154"/>
      <c r="I1019" s="154"/>
    </row>
    <row r="1020" spans="6:9" s="121" customFormat="1" x14ac:dyDescent="0.2">
      <c r="F1020" s="154"/>
      <c r="G1020" s="154"/>
      <c r="H1020" s="154"/>
      <c r="I1020" s="154"/>
    </row>
    <row r="1021" spans="6:9" s="121" customFormat="1" x14ac:dyDescent="0.2">
      <c r="F1021" s="154"/>
      <c r="G1021" s="154"/>
      <c r="H1021" s="154"/>
      <c r="I1021" s="154"/>
    </row>
    <row r="1022" spans="6:9" s="121" customFormat="1" x14ac:dyDescent="0.2">
      <c r="F1022" s="154"/>
      <c r="G1022" s="154"/>
      <c r="H1022" s="154"/>
      <c r="I1022" s="154"/>
    </row>
    <row r="1023" spans="6:9" s="121" customFormat="1" x14ac:dyDescent="0.2">
      <c r="F1023" s="154"/>
      <c r="G1023" s="154"/>
      <c r="H1023" s="154"/>
      <c r="I1023" s="154"/>
    </row>
    <row r="1024" spans="6:9" s="121" customFormat="1" x14ac:dyDescent="0.2">
      <c r="F1024" s="154"/>
      <c r="G1024" s="154"/>
      <c r="H1024" s="154"/>
      <c r="I1024" s="154"/>
    </row>
    <row r="1025" spans="6:9" s="121" customFormat="1" x14ac:dyDescent="0.2">
      <c r="F1025" s="154"/>
      <c r="G1025" s="154"/>
      <c r="H1025" s="154"/>
      <c r="I1025" s="154"/>
    </row>
    <row r="1026" spans="6:9" s="121" customFormat="1" x14ac:dyDescent="0.2">
      <c r="F1026" s="154"/>
      <c r="G1026" s="154"/>
      <c r="H1026" s="154"/>
      <c r="I1026" s="154"/>
    </row>
    <row r="1027" spans="6:9" s="121" customFormat="1" x14ac:dyDescent="0.2">
      <c r="F1027" s="154"/>
      <c r="G1027" s="154"/>
      <c r="H1027" s="154"/>
      <c r="I1027" s="154"/>
    </row>
    <row r="1028" spans="6:9" s="121" customFormat="1" x14ac:dyDescent="0.2">
      <c r="F1028" s="154"/>
      <c r="G1028" s="154"/>
      <c r="H1028" s="154"/>
      <c r="I1028" s="154"/>
    </row>
    <row r="1029" spans="6:9" s="121" customFormat="1" x14ac:dyDescent="0.2">
      <c r="F1029" s="154"/>
      <c r="G1029" s="154"/>
      <c r="H1029" s="154"/>
      <c r="I1029" s="154"/>
    </row>
    <row r="1030" spans="6:9" s="121" customFormat="1" x14ac:dyDescent="0.2">
      <c r="F1030" s="154"/>
      <c r="G1030" s="154"/>
      <c r="H1030" s="154"/>
      <c r="I1030" s="154"/>
    </row>
    <row r="1031" spans="6:9" s="121" customFormat="1" x14ac:dyDescent="0.2">
      <c r="F1031" s="154"/>
      <c r="G1031" s="154"/>
      <c r="H1031" s="154"/>
      <c r="I1031" s="154"/>
    </row>
    <row r="1032" spans="6:9" s="121" customFormat="1" x14ac:dyDescent="0.2">
      <c r="F1032" s="154"/>
      <c r="G1032" s="154"/>
      <c r="H1032" s="154"/>
      <c r="I1032" s="154"/>
    </row>
    <row r="1033" spans="6:9" s="121" customFormat="1" x14ac:dyDescent="0.2">
      <c r="F1033" s="154"/>
      <c r="G1033" s="154"/>
      <c r="H1033" s="154"/>
      <c r="I1033" s="154"/>
    </row>
    <row r="1034" spans="6:9" s="121" customFormat="1" x14ac:dyDescent="0.2">
      <c r="F1034" s="154"/>
      <c r="G1034" s="154"/>
      <c r="H1034" s="154"/>
      <c r="I1034" s="154"/>
    </row>
    <row r="1035" spans="6:9" s="121" customFormat="1" x14ac:dyDescent="0.2">
      <c r="F1035" s="154"/>
      <c r="G1035" s="154"/>
      <c r="H1035" s="154"/>
      <c r="I1035" s="154"/>
    </row>
    <row r="1036" spans="6:9" s="121" customFormat="1" x14ac:dyDescent="0.2">
      <c r="F1036" s="154"/>
      <c r="G1036" s="154"/>
      <c r="H1036" s="154"/>
      <c r="I1036" s="154"/>
    </row>
    <row r="1037" spans="6:9" s="121" customFormat="1" x14ac:dyDescent="0.2">
      <c r="F1037" s="154"/>
      <c r="G1037" s="154"/>
      <c r="H1037" s="154"/>
      <c r="I1037" s="154"/>
    </row>
    <row r="1038" spans="6:9" s="121" customFormat="1" x14ac:dyDescent="0.2">
      <c r="F1038" s="154"/>
      <c r="G1038" s="154"/>
      <c r="H1038" s="154"/>
      <c r="I1038" s="154"/>
    </row>
    <row r="1039" spans="6:9" s="121" customFormat="1" x14ac:dyDescent="0.2">
      <c r="F1039" s="154"/>
      <c r="G1039" s="154"/>
      <c r="H1039" s="154"/>
      <c r="I1039" s="154"/>
    </row>
    <row r="1040" spans="6:9" s="121" customFormat="1" x14ac:dyDescent="0.2">
      <c r="F1040" s="154"/>
      <c r="G1040" s="154"/>
      <c r="H1040" s="154"/>
      <c r="I1040" s="154"/>
    </row>
    <row r="1041" spans="6:9" s="121" customFormat="1" x14ac:dyDescent="0.2">
      <c r="F1041" s="154"/>
      <c r="G1041" s="154"/>
      <c r="H1041" s="154"/>
      <c r="I1041" s="154"/>
    </row>
    <row r="1042" spans="6:9" s="121" customFormat="1" x14ac:dyDescent="0.2">
      <c r="F1042" s="154"/>
      <c r="G1042" s="154"/>
      <c r="H1042" s="154"/>
      <c r="I1042" s="154"/>
    </row>
    <row r="1043" spans="6:9" s="121" customFormat="1" x14ac:dyDescent="0.2">
      <c r="F1043" s="154"/>
      <c r="G1043" s="154"/>
      <c r="H1043" s="154"/>
      <c r="I1043" s="154"/>
    </row>
    <row r="1044" spans="6:9" s="121" customFormat="1" x14ac:dyDescent="0.2">
      <c r="F1044" s="154"/>
      <c r="G1044" s="154"/>
      <c r="H1044" s="154"/>
      <c r="I1044" s="154"/>
    </row>
    <row r="1045" spans="6:9" s="121" customFormat="1" x14ac:dyDescent="0.2">
      <c r="F1045" s="154"/>
      <c r="G1045" s="154"/>
      <c r="H1045" s="154"/>
      <c r="I1045" s="154"/>
    </row>
    <row r="1046" spans="6:9" s="121" customFormat="1" x14ac:dyDescent="0.2">
      <c r="F1046" s="154"/>
      <c r="G1046" s="154"/>
      <c r="H1046" s="154"/>
      <c r="I1046" s="154"/>
    </row>
    <row r="1047" spans="6:9" s="121" customFormat="1" x14ac:dyDescent="0.2">
      <c r="F1047" s="154"/>
      <c r="G1047" s="154"/>
      <c r="H1047" s="154"/>
      <c r="I1047" s="154"/>
    </row>
    <row r="1048" spans="6:9" s="121" customFormat="1" x14ac:dyDescent="0.2">
      <c r="F1048" s="154"/>
      <c r="G1048" s="154"/>
      <c r="H1048" s="154"/>
      <c r="I1048" s="154"/>
    </row>
    <row r="1049" spans="6:9" s="121" customFormat="1" x14ac:dyDescent="0.2">
      <c r="F1049" s="154"/>
      <c r="G1049" s="154"/>
      <c r="H1049" s="154"/>
      <c r="I1049" s="154"/>
    </row>
    <row r="1050" spans="6:9" s="121" customFormat="1" x14ac:dyDescent="0.2">
      <c r="F1050" s="154"/>
      <c r="G1050" s="154"/>
      <c r="H1050" s="154"/>
      <c r="I1050" s="154"/>
    </row>
    <row r="1051" spans="6:9" s="121" customFormat="1" x14ac:dyDescent="0.2">
      <c r="F1051" s="154"/>
      <c r="G1051" s="154"/>
      <c r="H1051" s="154"/>
      <c r="I1051" s="154"/>
    </row>
    <row r="1052" spans="6:9" s="121" customFormat="1" x14ac:dyDescent="0.2">
      <c r="F1052" s="154"/>
      <c r="G1052" s="154"/>
      <c r="H1052" s="154"/>
      <c r="I1052" s="154"/>
    </row>
    <row r="1053" spans="6:9" s="121" customFormat="1" x14ac:dyDescent="0.2">
      <c r="F1053" s="154"/>
      <c r="G1053" s="154"/>
      <c r="H1053" s="154"/>
      <c r="I1053" s="154"/>
    </row>
    <row r="1054" spans="6:9" s="121" customFormat="1" x14ac:dyDescent="0.2">
      <c r="F1054" s="154"/>
      <c r="G1054" s="154"/>
      <c r="H1054" s="154"/>
      <c r="I1054" s="154"/>
    </row>
    <row r="1055" spans="6:9" s="121" customFormat="1" x14ac:dyDescent="0.2">
      <c r="F1055" s="154"/>
      <c r="G1055" s="154"/>
      <c r="H1055" s="154"/>
      <c r="I1055" s="154"/>
    </row>
    <row r="1056" spans="6:9" s="121" customFormat="1" x14ac:dyDescent="0.2">
      <c r="F1056" s="154"/>
      <c r="G1056" s="154"/>
      <c r="H1056" s="154"/>
      <c r="I1056" s="154"/>
    </row>
    <row r="1057" spans="6:9" s="121" customFormat="1" x14ac:dyDescent="0.2">
      <c r="F1057" s="154"/>
      <c r="G1057" s="154"/>
      <c r="H1057" s="154"/>
      <c r="I1057" s="154"/>
    </row>
    <row r="1058" spans="6:9" s="121" customFormat="1" x14ac:dyDescent="0.2">
      <c r="F1058" s="154"/>
      <c r="G1058" s="154"/>
      <c r="H1058" s="154"/>
      <c r="I1058" s="154"/>
    </row>
    <row r="1059" spans="6:9" s="121" customFormat="1" x14ac:dyDescent="0.2">
      <c r="F1059" s="154"/>
      <c r="G1059" s="154"/>
      <c r="H1059" s="154"/>
      <c r="I1059" s="154"/>
    </row>
    <row r="1060" spans="6:9" s="121" customFormat="1" x14ac:dyDescent="0.2">
      <c r="F1060" s="154"/>
      <c r="G1060" s="154"/>
      <c r="H1060" s="154"/>
      <c r="I1060" s="154"/>
    </row>
    <row r="1061" spans="6:9" s="121" customFormat="1" x14ac:dyDescent="0.2">
      <c r="F1061" s="154"/>
      <c r="G1061" s="154"/>
      <c r="H1061" s="154"/>
      <c r="I1061" s="154"/>
    </row>
    <row r="1062" spans="6:9" s="121" customFormat="1" x14ac:dyDescent="0.2">
      <c r="F1062" s="154"/>
      <c r="G1062" s="154"/>
      <c r="H1062" s="154"/>
      <c r="I1062" s="154"/>
    </row>
    <row r="1063" spans="6:9" s="121" customFormat="1" x14ac:dyDescent="0.2">
      <c r="F1063" s="154"/>
      <c r="G1063" s="154"/>
      <c r="H1063" s="154"/>
      <c r="I1063" s="154"/>
    </row>
    <row r="1064" spans="6:9" s="121" customFormat="1" x14ac:dyDescent="0.2">
      <c r="F1064" s="154"/>
      <c r="G1064" s="154"/>
      <c r="H1064" s="154"/>
      <c r="I1064" s="154"/>
    </row>
    <row r="1065" spans="6:9" s="121" customFormat="1" x14ac:dyDescent="0.2">
      <c r="F1065" s="154"/>
      <c r="G1065" s="154"/>
      <c r="H1065" s="154"/>
      <c r="I1065" s="154"/>
    </row>
    <row r="1066" spans="6:9" s="121" customFormat="1" x14ac:dyDescent="0.2">
      <c r="F1066" s="154"/>
      <c r="G1066" s="154"/>
      <c r="H1066" s="154"/>
      <c r="I1066" s="154"/>
    </row>
    <row r="1067" spans="6:9" s="121" customFormat="1" x14ac:dyDescent="0.2">
      <c r="F1067" s="154"/>
      <c r="G1067" s="154"/>
      <c r="H1067" s="154"/>
      <c r="I1067" s="154"/>
    </row>
    <row r="1068" spans="6:9" s="121" customFormat="1" x14ac:dyDescent="0.2">
      <c r="F1068" s="154"/>
      <c r="G1068" s="154"/>
      <c r="H1068" s="154"/>
      <c r="I1068" s="154"/>
    </row>
    <row r="1069" spans="6:9" s="121" customFormat="1" x14ac:dyDescent="0.2">
      <c r="F1069" s="154"/>
      <c r="G1069" s="154"/>
      <c r="H1069" s="154"/>
      <c r="I1069" s="154"/>
    </row>
    <row r="1070" spans="6:9" s="121" customFormat="1" x14ac:dyDescent="0.2">
      <c r="F1070" s="154"/>
      <c r="G1070" s="154"/>
      <c r="H1070" s="154"/>
      <c r="I1070" s="154"/>
    </row>
    <row r="1071" spans="6:9" s="121" customFormat="1" x14ac:dyDescent="0.2">
      <c r="F1071" s="154"/>
      <c r="G1071" s="154"/>
      <c r="H1071" s="154"/>
      <c r="I1071" s="154"/>
    </row>
    <row r="1072" spans="6:9" s="121" customFormat="1" x14ac:dyDescent="0.2">
      <c r="F1072" s="154"/>
      <c r="G1072" s="154"/>
      <c r="H1072" s="154"/>
      <c r="I1072" s="154"/>
    </row>
    <row r="1073" spans="6:9" s="121" customFormat="1" x14ac:dyDescent="0.2">
      <c r="F1073" s="154"/>
      <c r="G1073" s="154"/>
      <c r="H1073" s="154"/>
      <c r="I1073" s="154"/>
    </row>
    <row r="1074" spans="6:9" s="121" customFormat="1" x14ac:dyDescent="0.2">
      <c r="F1074" s="154"/>
      <c r="G1074" s="154"/>
      <c r="H1074" s="154"/>
      <c r="I1074" s="154"/>
    </row>
    <row r="1075" spans="6:9" s="121" customFormat="1" x14ac:dyDescent="0.2">
      <c r="F1075" s="154"/>
      <c r="G1075" s="154"/>
      <c r="H1075" s="154"/>
      <c r="I1075" s="154"/>
    </row>
    <row r="1076" spans="6:9" s="121" customFormat="1" x14ac:dyDescent="0.2">
      <c r="F1076" s="154"/>
      <c r="G1076" s="154"/>
      <c r="H1076" s="154"/>
      <c r="I1076" s="154"/>
    </row>
    <row r="1077" spans="6:9" s="121" customFormat="1" x14ac:dyDescent="0.2">
      <c r="F1077" s="154"/>
      <c r="G1077" s="154"/>
      <c r="H1077" s="154"/>
      <c r="I1077" s="154"/>
    </row>
    <row r="1078" spans="6:9" s="121" customFormat="1" x14ac:dyDescent="0.2">
      <c r="F1078" s="154"/>
      <c r="G1078" s="154"/>
      <c r="H1078" s="154"/>
      <c r="I1078" s="154"/>
    </row>
    <row r="1079" spans="6:9" s="121" customFormat="1" x14ac:dyDescent="0.2">
      <c r="F1079" s="154"/>
      <c r="G1079" s="154"/>
      <c r="H1079" s="154"/>
      <c r="I1079" s="154"/>
    </row>
    <row r="1080" spans="6:9" s="121" customFormat="1" x14ac:dyDescent="0.2">
      <c r="F1080" s="154"/>
      <c r="G1080" s="154"/>
      <c r="H1080" s="154"/>
      <c r="I1080" s="154"/>
    </row>
    <row r="1081" spans="6:9" s="121" customFormat="1" x14ac:dyDescent="0.2">
      <c r="F1081" s="154"/>
      <c r="G1081" s="154"/>
      <c r="H1081" s="154"/>
      <c r="I1081" s="154"/>
    </row>
    <row r="1082" spans="6:9" s="121" customFormat="1" x14ac:dyDescent="0.2">
      <c r="F1082" s="154"/>
      <c r="G1082" s="154"/>
      <c r="H1082" s="154"/>
      <c r="I1082" s="154"/>
    </row>
    <row r="1083" spans="6:9" s="121" customFormat="1" x14ac:dyDescent="0.2">
      <c r="F1083" s="154"/>
      <c r="G1083" s="154"/>
      <c r="H1083" s="154"/>
      <c r="I1083" s="154"/>
    </row>
    <row r="1084" spans="6:9" s="121" customFormat="1" x14ac:dyDescent="0.2">
      <c r="F1084" s="154"/>
      <c r="G1084" s="154"/>
      <c r="H1084" s="154"/>
      <c r="I1084" s="154"/>
    </row>
    <row r="1085" spans="6:9" s="121" customFormat="1" x14ac:dyDescent="0.2">
      <c r="F1085" s="154"/>
      <c r="G1085" s="154"/>
      <c r="H1085" s="154"/>
      <c r="I1085" s="154"/>
    </row>
    <row r="1086" spans="6:9" s="121" customFormat="1" x14ac:dyDescent="0.2">
      <c r="F1086" s="154"/>
      <c r="G1086" s="154"/>
      <c r="H1086" s="154"/>
      <c r="I1086" s="154"/>
    </row>
    <row r="1087" spans="6:9" s="121" customFormat="1" x14ac:dyDescent="0.2">
      <c r="F1087" s="154"/>
      <c r="G1087" s="154"/>
      <c r="H1087" s="154"/>
      <c r="I1087" s="154"/>
    </row>
    <row r="1088" spans="6:9" s="121" customFormat="1" x14ac:dyDescent="0.2">
      <c r="F1088" s="154"/>
      <c r="G1088" s="154"/>
      <c r="H1088" s="154"/>
      <c r="I1088" s="154"/>
    </row>
    <row r="1089" spans="6:9" s="121" customFormat="1" x14ac:dyDescent="0.2">
      <c r="F1089" s="154"/>
      <c r="G1089" s="154"/>
      <c r="H1089" s="154"/>
      <c r="I1089" s="154"/>
    </row>
    <row r="1090" spans="6:9" s="121" customFormat="1" x14ac:dyDescent="0.2">
      <c r="F1090" s="154"/>
      <c r="G1090" s="154"/>
      <c r="H1090" s="154"/>
      <c r="I1090" s="154"/>
    </row>
    <row r="1091" spans="6:9" s="121" customFormat="1" x14ac:dyDescent="0.2">
      <c r="F1091" s="154"/>
      <c r="G1091" s="154"/>
      <c r="H1091" s="154"/>
      <c r="I1091" s="154"/>
    </row>
    <row r="1092" spans="6:9" s="121" customFormat="1" x14ac:dyDescent="0.2">
      <c r="F1092" s="154"/>
      <c r="G1092" s="154"/>
      <c r="H1092" s="154"/>
      <c r="I1092" s="154"/>
    </row>
    <row r="1093" spans="6:9" s="121" customFormat="1" x14ac:dyDescent="0.2">
      <c r="F1093" s="154"/>
      <c r="G1093" s="154"/>
      <c r="H1093" s="154"/>
      <c r="I1093" s="154"/>
    </row>
    <row r="1094" spans="6:9" s="121" customFormat="1" x14ac:dyDescent="0.2">
      <c r="F1094" s="154"/>
      <c r="G1094" s="154"/>
      <c r="H1094" s="154"/>
      <c r="I1094" s="154"/>
    </row>
    <row r="1095" spans="6:9" s="121" customFormat="1" x14ac:dyDescent="0.2">
      <c r="F1095" s="154"/>
      <c r="G1095" s="154"/>
      <c r="H1095" s="154"/>
      <c r="I1095" s="154"/>
    </row>
    <row r="1096" spans="6:9" s="121" customFormat="1" x14ac:dyDescent="0.2">
      <c r="F1096" s="154"/>
      <c r="G1096" s="154"/>
      <c r="H1096" s="154"/>
      <c r="I1096" s="154"/>
    </row>
    <row r="1097" spans="6:9" s="121" customFormat="1" x14ac:dyDescent="0.2">
      <c r="F1097" s="154"/>
      <c r="G1097" s="154"/>
      <c r="H1097" s="154"/>
      <c r="I1097" s="154"/>
    </row>
    <row r="1098" spans="6:9" s="121" customFormat="1" x14ac:dyDescent="0.2">
      <c r="F1098" s="154"/>
      <c r="G1098" s="154"/>
      <c r="H1098" s="154"/>
      <c r="I1098" s="154"/>
    </row>
    <row r="1099" spans="6:9" s="121" customFormat="1" x14ac:dyDescent="0.2">
      <c r="F1099" s="154"/>
      <c r="G1099" s="154"/>
      <c r="H1099" s="154"/>
      <c r="I1099" s="154"/>
    </row>
    <row r="1100" spans="6:9" s="121" customFormat="1" x14ac:dyDescent="0.2">
      <c r="F1100" s="154"/>
      <c r="G1100" s="154"/>
      <c r="H1100" s="154"/>
      <c r="I1100" s="154"/>
    </row>
    <row r="1101" spans="6:9" s="121" customFormat="1" x14ac:dyDescent="0.2">
      <c r="F1101" s="154"/>
      <c r="G1101" s="154"/>
      <c r="H1101" s="154"/>
      <c r="I1101" s="154"/>
    </row>
    <row r="1102" spans="6:9" s="121" customFormat="1" x14ac:dyDescent="0.2">
      <c r="F1102" s="154"/>
      <c r="G1102" s="154"/>
      <c r="H1102" s="154"/>
      <c r="I1102" s="154"/>
    </row>
    <row r="1103" spans="6:9" s="121" customFormat="1" x14ac:dyDescent="0.2">
      <c r="F1103" s="154"/>
      <c r="G1103" s="154"/>
      <c r="H1103" s="154"/>
      <c r="I1103" s="154"/>
    </row>
    <row r="1104" spans="6:9" s="121" customFormat="1" x14ac:dyDescent="0.2">
      <c r="F1104" s="154"/>
      <c r="G1104" s="154"/>
      <c r="H1104" s="154"/>
      <c r="I1104" s="154"/>
    </row>
    <row r="1105" spans="6:9" s="121" customFormat="1" x14ac:dyDescent="0.2">
      <c r="F1105" s="154"/>
      <c r="G1105" s="154"/>
      <c r="H1105" s="154"/>
      <c r="I1105" s="154"/>
    </row>
    <row r="1106" spans="6:9" s="121" customFormat="1" x14ac:dyDescent="0.2">
      <c r="F1106" s="154"/>
      <c r="G1106" s="154"/>
      <c r="H1106" s="154"/>
      <c r="I1106" s="154"/>
    </row>
    <row r="1107" spans="6:9" s="121" customFormat="1" x14ac:dyDescent="0.2">
      <c r="F1107" s="154"/>
      <c r="G1107" s="154"/>
      <c r="H1107" s="154"/>
      <c r="I1107" s="154"/>
    </row>
    <row r="1108" spans="6:9" s="121" customFormat="1" x14ac:dyDescent="0.2">
      <c r="F1108" s="154"/>
      <c r="G1108" s="154"/>
      <c r="H1108" s="154"/>
      <c r="I1108" s="154"/>
    </row>
    <row r="1109" spans="6:9" s="121" customFormat="1" x14ac:dyDescent="0.2">
      <c r="F1109" s="154"/>
      <c r="G1109" s="154"/>
      <c r="H1109" s="154"/>
      <c r="I1109" s="154"/>
    </row>
    <row r="1110" spans="6:9" s="121" customFormat="1" x14ac:dyDescent="0.2">
      <c r="F1110" s="154"/>
      <c r="G1110" s="154"/>
      <c r="H1110" s="154"/>
      <c r="I1110" s="154"/>
    </row>
    <row r="1111" spans="6:9" s="121" customFormat="1" x14ac:dyDescent="0.2">
      <c r="F1111" s="154"/>
      <c r="G1111" s="154"/>
      <c r="H1111" s="154"/>
      <c r="I1111" s="154"/>
    </row>
    <row r="1112" spans="6:9" s="121" customFormat="1" x14ac:dyDescent="0.2">
      <c r="F1112" s="154"/>
      <c r="G1112" s="154"/>
      <c r="H1112" s="154"/>
      <c r="I1112" s="154"/>
    </row>
    <row r="1113" spans="6:9" s="121" customFormat="1" x14ac:dyDescent="0.2">
      <c r="F1113" s="154"/>
      <c r="G1113" s="154"/>
      <c r="H1113" s="154"/>
      <c r="I1113" s="154"/>
    </row>
    <row r="1114" spans="6:9" s="121" customFormat="1" x14ac:dyDescent="0.2">
      <c r="F1114" s="154"/>
      <c r="G1114" s="154"/>
      <c r="H1114" s="154"/>
      <c r="I1114" s="154"/>
    </row>
    <row r="1115" spans="6:9" s="121" customFormat="1" x14ac:dyDescent="0.2">
      <c r="F1115" s="154"/>
      <c r="G1115" s="154"/>
      <c r="H1115" s="154"/>
      <c r="I1115" s="154"/>
    </row>
    <row r="1116" spans="6:9" s="121" customFormat="1" x14ac:dyDescent="0.2">
      <c r="F1116" s="154"/>
      <c r="G1116" s="154"/>
      <c r="H1116" s="154"/>
      <c r="I1116" s="154"/>
    </row>
    <row r="1117" spans="6:9" s="121" customFormat="1" x14ac:dyDescent="0.2">
      <c r="F1117" s="154"/>
      <c r="G1117" s="154"/>
      <c r="H1117" s="154"/>
      <c r="I1117" s="154"/>
    </row>
    <row r="1118" spans="6:9" s="121" customFormat="1" x14ac:dyDescent="0.2">
      <c r="F1118" s="154"/>
      <c r="G1118" s="154"/>
      <c r="H1118" s="154"/>
      <c r="I1118" s="154"/>
    </row>
    <row r="1119" spans="6:9" s="121" customFormat="1" x14ac:dyDescent="0.2">
      <c r="F1119" s="154"/>
      <c r="G1119" s="154"/>
      <c r="H1119" s="154"/>
      <c r="I1119" s="154"/>
    </row>
    <row r="1120" spans="6:9" s="121" customFormat="1" x14ac:dyDescent="0.2">
      <c r="F1120" s="154"/>
      <c r="G1120" s="154"/>
      <c r="H1120" s="154"/>
      <c r="I1120" s="154"/>
    </row>
    <row r="1121" spans="6:9" s="121" customFormat="1" x14ac:dyDescent="0.2">
      <c r="F1121" s="154"/>
      <c r="G1121" s="154"/>
      <c r="H1121" s="154"/>
      <c r="I1121" s="154"/>
    </row>
    <row r="1122" spans="6:9" s="121" customFormat="1" x14ac:dyDescent="0.2">
      <c r="F1122" s="154"/>
      <c r="G1122" s="154"/>
      <c r="H1122" s="154"/>
      <c r="I1122" s="154"/>
    </row>
    <row r="1123" spans="6:9" s="121" customFormat="1" x14ac:dyDescent="0.2">
      <c r="F1123" s="154"/>
      <c r="G1123" s="154"/>
      <c r="H1123" s="154"/>
      <c r="I1123" s="154"/>
    </row>
    <row r="1124" spans="6:9" s="121" customFormat="1" x14ac:dyDescent="0.2">
      <c r="F1124" s="154"/>
      <c r="G1124" s="154"/>
      <c r="H1124" s="154"/>
      <c r="I1124" s="154"/>
    </row>
    <row r="1125" spans="6:9" s="121" customFormat="1" x14ac:dyDescent="0.2">
      <c r="F1125" s="154"/>
      <c r="G1125" s="154"/>
      <c r="H1125" s="154"/>
      <c r="I1125" s="154"/>
    </row>
    <row r="1126" spans="6:9" s="121" customFormat="1" x14ac:dyDescent="0.2">
      <c r="F1126" s="154"/>
      <c r="G1126" s="154"/>
      <c r="H1126" s="154"/>
      <c r="I1126" s="154"/>
    </row>
    <row r="1127" spans="6:9" s="121" customFormat="1" x14ac:dyDescent="0.2">
      <c r="F1127" s="154"/>
      <c r="G1127" s="154"/>
      <c r="H1127" s="154"/>
      <c r="I1127" s="154"/>
    </row>
    <row r="1128" spans="6:9" s="121" customFormat="1" x14ac:dyDescent="0.2">
      <c r="F1128" s="154"/>
      <c r="G1128" s="154"/>
      <c r="H1128" s="154"/>
      <c r="I1128" s="154"/>
    </row>
    <row r="1129" spans="6:9" s="121" customFormat="1" x14ac:dyDescent="0.2">
      <c r="F1129" s="154"/>
      <c r="G1129" s="154"/>
      <c r="H1129" s="154"/>
      <c r="I1129" s="154"/>
    </row>
    <row r="1130" spans="6:9" s="121" customFormat="1" x14ac:dyDescent="0.2">
      <c r="F1130" s="154"/>
      <c r="G1130" s="154"/>
      <c r="H1130" s="154"/>
      <c r="I1130" s="154"/>
    </row>
    <row r="1131" spans="6:9" s="121" customFormat="1" x14ac:dyDescent="0.2">
      <c r="F1131" s="154"/>
      <c r="G1131" s="154"/>
      <c r="H1131" s="154"/>
      <c r="I1131" s="154"/>
    </row>
    <row r="1132" spans="6:9" s="121" customFormat="1" x14ac:dyDescent="0.2">
      <c r="F1132" s="154"/>
      <c r="G1132" s="154"/>
      <c r="H1132" s="154"/>
      <c r="I1132" s="154"/>
    </row>
    <row r="1133" spans="6:9" s="121" customFormat="1" x14ac:dyDescent="0.2">
      <c r="F1133" s="154"/>
      <c r="G1133" s="154"/>
      <c r="H1133" s="154"/>
      <c r="I1133" s="154"/>
    </row>
    <row r="1134" spans="6:9" s="121" customFormat="1" x14ac:dyDescent="0.2">
      <c r="F1134" s="154"/>
      <c r="G1134" s="154"/>
      <c r="H1134" s="154"/>
      <c r="I1134" s="154"/>
    </row>
    <row r="1135" spans="6:9" s="121" customFormat="1" x14ac:dyDescent="0.2">
      <c r="F1135" s="154"/>
      <c r="G1135" s="154"/>
      <c r="H1135" s="154"/>
      <c r="I1135" s="154"/>
    </row>
    <row r="1136" spans="6:9" s="121" customFormat="1" x14ac:dyDescent="0.2">
      <c r="F1136" s="154"/>
      <c r="G1136" s="154"/>
      <c r="H1136" s="154"/>
      <c r="I1136" s="154"/>
    </row>
    <row r="1137" spans="6:9" s="121" customFormat="1" x14ac:dyDescent="0.2">
      <c r="F1137" s="154"/>
      <c r="G1137" s="154"/>
      <c r="H1137" s="154"/>
      <c r="I1137" s="154"/>
    </row>
    <row r="1138" spans="6:9" s="121" customFormat="1" x14ac:dyDescent="0.2">
      <c r="F1138" s="154"/>
      <c r="G1138" s="154"/>
      <c r="H1138" s="154"/>
      <c r="I1138" s="154"/>
    </row>
    <row r="1139" spans="6:9" s="121" customFormat="1" x14ac:dyDescent="0.2">
      <c r="F1139" s="154"/>
      <c r="G1139" s="154"/>
      <c r="H1139" s="154"/>
      <c r="I1139" s="154"/>
    </row>
    <row r="1140" spans="6:9" s="121" customFormat="1" x14ac:dyDescent="0.2">
      <c r="F1140" s="154"/>
      <c r="G1140" s="154"/>
      <c r="H1140" s="154"/>
      <c r="I1140" s="154"/>
    </row>
    <row r="1141" spans="6:9" s="121" customFormat="1" x14ac:dyDescent="0.2">
      <c r="F1141" s="154"/>
      <c r="G1141" s="154"/>
      <c r="H1141" s="154"/>
      <c r="I1141" s="154"/>
    </row>
    <row r="1142" spans="6:9" s="121" customFormat="1" x14ac:dyDescent="0.2">
      <c r="F1142" s="154"/>
      <c r="G1142" s="154"/>
      <c r="H1142" s="154"/>
      <c r="I1142" s="154"/>
    </row>
    <row r="1143" spans="6:9" s="121" customFormat="1" x14ac:dyDescent="0.2">
      <c r="F1143" s="154"/>
      <c r="G1143" s="154"/>
      <c r="H1143" s="154"/>
      <c r="I1143" s="154"/>
    </row>
    <row r="1144" spans="6:9" s="121" customFormat="1" x14ac:dyDescent="0.2">
      <c r="F1144" s="154"/>
      <c r="G1144" s="154"/>
      <c r="H1144" s="154"/>
      <c r="I1144" s="154"/>
    </row>
    <row r="1145" spans="6:9" s="121" customFormat="1" x14ac:dyDescent="0.2">
      <c r="F1145" s="154"/>
      <c r="G1145" s="154"/>
      <c r="H1145" s="154"/>
      <c r="I1145" s="154"/>
    </row>
    <row r="1146" spans="6:9" s="121" customFormat="1" x14ac:dyDescent="0.2">
      <c r="F1146" s="154"/>
      <c r="G1146" s="154"/>
      <c r="H1146" s="154"/>
      <c r="I1146" s="154"/>
    </row>
    <row r="1147" spans="6:9" s="121" customFormat="1" x14ac:dyDescent="0.2">
      <c r="F1147" s="154"/>
      <c r="G1147" s="154"/>
      <c r="H1147" s="154"/>
      <c r="I1147" s="154"/>
    </row>
    <row r="1148" spans="6:9" s="121" customFormat="1" x14ac:dyDescent="0.2">
      <c r="F1148" s="154"/>
      <c r="G1148" s="154"/>
      <c r="H1148" s="154"/>
      <c r="I1148" s="154"/>
    </row>
    <row r="1149" spans="6:9" s="121" customFormat="1" x14ac:dyDescent="0.2">
      <c r="F1149" s="154"/>
      <c r="G1149" s="154"/>
      <c r="H1149" s="154"/>
      <c r="I1149" s="154"/>
    </row>
    <row r="1150" spans="6:9" s="121" customFormat="1" x14ac:dyDescent="0.2">
      <c r="F1150" s="154"/>
      <c r="G1150" s="154"/>
      <c r="H1150" s="154"/>
      <c r="I1150" s="154"/>
    </row>
    <row r="1151" spans="6:9" s="121" customFormat="1" x14ac:dyDescent="0.2">
      <c r="F1151" s="154"/>
      <c r="G1151" s="154"/>
      <c r="H1151" s="154"/>
      <c r="I1151" s="154"/>
    </row>
    <row r="1152" spans="6:9" s="121" customFormat="1" x14ac:dyDescent="0.2">
      <c r="F1152" s="154"/>
      <c r="G1152" s="154"/>
      <c r="H1152" s="154"/>
      <c r="I1152" s="154"/>
    </row>
    <row r="1153" spans="6:9" s="121" customFormat="1" x14ac:dyDescent="0.2">
      <c r="F1153" s="154"/>
      <c r="G1153" s="154"/>
      <c r="H1153" s="154"/>
      <c r="I1153" s="154"/>
    </row>
    <row r="1154" spans="6:9" s="121" customFormat="1" x14ac:dyDescent="0.2">
      <c r="F1154" s="154"/>
      <c r="G1154" s="154"/>
      <c r="H1154" s="154"/>
      <c r="I1154" s="154"/>
    </row>
    <row r="1155" spans="6:9" s="121" customFormat="1" x14ac:dyDescent="0.2">
      <c r="F1155" s="154"/>
      <c r="G1155" s="154"/>
      <c r="H1155" s="154"/>
      <c r="I1155" s="154"/>
    </row>
    <row r="1156" spans="6:9" s="121" customFormat="1" x14ac:dyDescent="0.2">
      <c r="F1156" s="154"/>
      <c r="G1156" s="154"/>
      <c r="H1156" s="154"/>
      <c r="I1156" s="154"/>
    </row>
    <row r="1157" spans="6:9" s="121" customFormat="1" x14ac:dyDescent="0.2">
      <c r="F1157" s="154"/>
      <c r="G1157" s="154"/>
      <c r="H1157" s="154"/>
      <c r="I1157" s="154"/>
    </row>
    <row r="1158" spans="6:9" s="121" customFormat="1" x14ac:dyDescent="0.2">
      <c r="F1158" s="154"/>
      <c r="G1158" s="154"/>
      <c r="H1158" s="154"/>
      <c r="I1158" s="154"/>
    </row>
    <row r="1159" spans="6:9" s="121" customFormat="1" x14ac:dyDescent="0.2">
      <c r="F1159" s="154"/>
      <c r="G1159" s="154"/>
      <c r="H1159" s="154"/>
      <c r="I1159" s="154"/>
    </row>
    <row r="1160" spans="6:9" s="121" customFormat="1" x14ac:dyDescent="0.2">
      <c r="F1160" s="154"/>
      <c r="G1160" s="154"/>
      <c r="H1160" s="154"/>
      <c r="I1160" s="154"/>
    </row>
    <row r="1161" spans="6:9" s="121" customFormat="1" x14ac:dyDescent="0.2">
      <c r="F1161" s="154"/>
      <c r="G1161" s="154"/>
      <c r="H1161" s="154"/>
      <c r="I1161" s="154"/>
    </row>
    <row r="1162" spans="6:9" s="121" customFormat="1" x14ac:dyDescent="0.2">
      <c r="F1162" s="154"/>
      <c r="G1162" s="154"/>
      <c r="H1162" s="154"/>
      <c r="I1162" s="154"/>
    </row>
    <row r="1163" spans="6:9" s="121" customFormat="1" x14ac:dyDescent="0.2">
      <c r="F1163" s="154"/>
      <c r="G1163" s="154"/>
      <c r="H1163" s="154"/>
      <c r="I1163" s="154"/>
    </row>
    <row r="1164" spans="6:9" s="121" customFormat="1" x14ac:dyDescent="0.2">
      <c r="F1164" s="154"/>
      <c r="G1164" s="154"/>
      <c r="H1164" s="154"/>
      <c r="I1164" s="154"/>
    </row>
    <row r="1165" spans="6:9" s="121" customFormat="1" x14ac:dyDescent="0.2">
      <c r="F1165" s="154"/>
      <c r="G1165" s="154"/>
      <c r="H1165" s="154"/>
      <c r="I1165" s="154"/>
    </row>
    <row r="1166" spans="6:9" s="121" customFormat="1" x14ac:dyDescent="0.2">
      <c r="F1166" s="154"/>
      <c r="G1166" s="154"/>
      <c r="H1166" s="154"/>
      <c r="I1166" s="154"/>
    </row>
    <row r="1167" spans="6:9" s="121" customFormat="1" x14ac:dyDescent="0.2">
      <c r="F1167" s="154"/>
      <c r="G1167" s="154"/>
      <c r="H1167" s="154"/>
      <c r="I1167" s="154"/>
    </row>
    <row r="1168" spans="6:9" s="121" customFormat="1" x14ac:dyDescent="0.2">
      <c r="F1168" s="154"/>
      <c r="G1168" s="154"/>
      <c r="H1168" s="154"/>
      <c r="I1168" s="154"/>
    </row>
    <row r="1169" spans="6:9" s="121" customFormat="1" x14ac:dyDescent="0.2">
      <c r="F1169" s="154"/>
      <c r="G1169" s="154"/>
      <c r="H1169" s="154"/>
      <c r="I1169" s="154"/>
    </row>
    <row r="1170" spans="6:9" s="121" customFormat="1" x14ac:dyDescent="0.2">
      <c r="F1170" s="154"/>
      <c r="G1170" s="154"/>
      <c r="H1170" s="154"/>
      <c r="I1170" s="154"/>
    </row>
    <row r="1171" spans="6:9" s="121" customFormat="1" x14ac:dyDescent="0.2">
      <c r="F1171" s="154"/>
      <c r="G1171" s="154"/>
      <c r="H1171" s="154"/>
      <c r="I1171" s="154"/>
    </row>
    <row r="1172" spans="6:9" s="121" customFormat="1" x14ac:dyDescent="0.2">
      <c r="F1172" s="154"/>
      <c r="G1172" s="154"/>
      <c r="H1172" s="154"/>
      <c r="I1172" s="154"/>
    </row>
    <row r="1173" spans="6:9" s="121" customFormat="1" x14ac:dyDescent="0.2">
      <c r="F1173" s="154"/>
      <c r="G1173" s="154"/>
      <c r="H1173" s="154"/>
      <c r="I1173" s="154"/>
    </row>
    <row r="1174" spans="6:9" s="121" customFormat="1" x14ac:dyDescent="0.2">
      <c r="F1174" s="154"/>
      <c r="G1174" s="154"/>
      <c r="H1174" s="154"/>
      <c r="I1174" s="154"/>
    </row>
    <row r="1175" spans="6:9" s="121" customFormat="1" x14ac:dyDescent="0.2">
      <c r="F1175" s="154"/>
      <c r="G1175" s="154"/>
      <c r="H1175" s="154"/>
      <c r="I1175" s="154"/>
    </row>
    <row r="1176" spans="6:9" s="121" customFormat="1" x14ac:dyDescent="0.2">
      <c r="F1176" s="154"/>
      <c r="G1176" s="154"/>
      <c r="H1176" s="154"/>
      <c r="I1176" s="154"/>
    </row>
    <row r="1177" spans="6:9" s="121" customFormat="1" x14ac:dyDescent="0.2">
      <c r="F1177" s="154"/>
      <c r="G1177" s="154"/>
      <c r="H1177" s="154"/>
      <c r="I1177" s="154"/>
    </row>
    <row r="1178" spans="6:9" s="121" customFormat="1" x14ac:dyDescent="0.2">
      <c r="F1178" s="154"/>
      <c r="G1178" s="154"/>
      <c r="H1178" s="154"/>
      <c r="I1178" s="154"/>
    </row>
    <row r="1179" spans="6:9" s="121" customFormat="1" x14ac:dyDescent="0.2">
      <c r="F1179" s="154"/>
      <c r="G1179" s="154"/>
      <c r="H1179" s="154"/>
      <c r="I1179" s="154"/>
    </row>
    <row r="1180" spans="6:9" s="121" customFormat="1" x14ac:dyDescent="0.2">
      <c r="F1180" s="154"/>
      <c r="G1180" s="154"/>
      <c r="H1180" s="154"/>
      <c r="I1180" s="154"/>
    </row>
    <row r="1181" spans="6:9" s="121" customFormat="1" x14ac:dyDescent="0.2">
      <c r="F1181" s="154"/>
      <c r="G1181" s="154"/>
      <c r="H1181" s="154"/>
      <c r="I1181" s="154"/>
    </row>
    <row r="1182" spans="6:9" s="121" customFormat="1" x14ac:dyDescent="0.2">
      <c r="F1182" s="154"/>
      <c r="G1182" s="154"/>
      <c r="H1182" s="154"/>
      <c r="I1182" s="154"/>
    </row>
    <row r="1183" spans="6:9" s="121" customFormat="1" x14ac:dyDescent="0.2">
      <c r="F1183" s="154"/>
      <c r="G1183" s="154"/>
      <c r="H1183" s="154"/>
      <c r="I1183" s="154"/>
    </row>
    <row r="1184" spans="6:9" s="121" customFormat="1" x14ac:dyDescent="0.2">
      <c r="F1184" s="154"/>
      <c r="G1184" s="154"/>
      <c r="H1184" s="154"/>
      <c r="I1184" s="154"/>
    </row>
    <row r="1185" spans="6:9" s="121" customFormat="1" x14ac:dyDescent="0.2">
      <c r="F1185" s="154"/>
      <c r="G1185" s="154"/>
      <c r="H1185" s="154"/>
      <c r="I1185" s="154"/>
    </row>
    <row r="1186" spans="6:9" s="121" customFormat="1" x14ac:dyDescent="0.2">
      <c r="F1186" s="154"/>
      <c r="G1186" s="154"/>
      <c r="H1186" s="154"/>
      <c r="I1186" s="154"/>
    </row>
    <row r="1187" spans="6:9" s="121" customFormat="1" x14ac:dyDescent="0.2">
      <c r="F1187" s="154"/>
      <c r="G1187" s="154"/>
      <c r="H1187" s="154"/>
      <c r="I1187" s="154"/>
    </row>
    <row r="1188" spans="6:9" s="121" customFormat="1" x14ac:dyDescent="0.2">
      <c r="F1188" s="154"/>
      <c r="G1188" s="154"/>
      <c r="H1188" s="154"/>
      <c r="I1188" s="154"/>
    </row>
    <row r="1189" spans="6:9" s="121" customFormat="1" x14ac:dyDescent="0.2">
      <c r="F1189" s="154"/>
      <c r="G1189" s="154"/>
      <c r="H1189" s="154"/>
      <c r="I1189" s="154"/>
    </row>
    <row r="1190" spans="6:9" s="121" customFormat="1" x14ac:dyDescent="0.2">
      <c r="F1190" s="154"/>
      <c r="G1190" s="154"/>
      <c r="H1190" s="154"/>
      <c r="I1190" s="154"/>
    </row>
    <row r="1191" spans="6:9" s="121" customFormat="1" x14ac:dyDescent="0.2">
      <c r="F1191" s="154"/>
      <c r="G1191" s="154"/>
      <c r="H1191" s="154"/>
      <c r="I1191" s="154"/>
    </row>
    <row r="1192" spans="6:9" s="121" customFormat="1" x14ac:dyDescent="0.2">
      <c r="F1192" s="154"/>
      <c r="G1192" s="154"/>
      <c r="H1192" s="154"/>
      <c r="I1192" s="154"/>
    </row>
    <row r="1193" spans="6:9" s="121" customFormat="1" x14ac:dyDescent="0.2">
      <c r="F1193" s="154"/>
      <c r="G1193" s="154"/>
      <c r="H1193" s="154"/>
      <c r="I1193" s="154"/>
    </row>
    <row r="1194" spans="6:9" s="121" customFormat="1" x14ac:dyDescent="0.2">
      <c r="F1194" s="154"/>
      <c r="G1194" s="154"/>
      <c r="H1194" s="154"/>
      <c r="I1194" s="154"/>
    </row>
    <row r="1195" spans="6:9" s="121" customFormat="1" x14ac:dyDescent="0.2">
      <c r="F1195" s="154"/>
      <c r="G1195" s="154"/>
      <c r="H1195" s="154"/>
      <c r="I1195" s="154"/>
    </row>
    <row r="1196" spans="6:9" s="121" customFormat="1" x14ac:dyDescent="0.2">
      <c r="F1196" s="154"/>
      <c r="G1196" s="154"/>
      <c r="H1196" s="154"/>
      <c r="I1196" s="154"/>
    </row>
    <row r="1197" spans="6:9" s="121" customFormat="1" x14ac:dyDescent="0.2">
      <c r="F1197" s="154"/>
      <c r="G1197" s="154"/>
      <c r="H1197" s="154"/>
      <c r="I1197" s="154"/>
    </row>
    <row r="1198" spans="6:9" s="121" customFormat="1" x14ac:dyDescent="0.2">
      <c r="F1198" s="154"/>
      <c r="G1198" s="154"/>
      <c r="H1198" s="154"/>
      <c r="I1198" s="154"/>
    </row>
    <row r="1199" spans="6:9" s="121" customFormat="1" x14ac:dyDescent="0.2">
      <c r="F1199" s="154"/>
      <c r="G1199" s="154"/>
      <c r="H1199" s="154"/>
      <c r="I1199" s="154"/>
    </row>
    <row r="1200" spans="6:9" s="121" customFormat="1" x14ac:dyDescent="0.2">
      <c r="F1200" s="154"/>
      <c r="G1200" s="154"/>
      <c r="H1200" s="154"/>
      <c r="I1200" s="154"/>
    </row>
    <row r="1201" spans="6:9" s="121" customFormat="1" x14ac:dyDescent="0.2">
      <c r="F1201" s="154"/>
      <c r="G1201" s="154"/>
      <c r="H1201" s="154"/>
      <c r="I1201" s="154"/>
    </row>
    <row r="1202" spans="6:9" s="121" customFormat="1" x14ac:dyDescent="0.2">
      <c r="F1202" s="154"/>
      <c r="G1202" s="154"/>
      <c r="H1202" s="154"/>
      <c r="I1202" s="154"/>
    </row>
    <row r="1203" spans="6:9" s="121" customFormat="1" x14ac:dyDescent="0.2">
      <c r="F1203" s="154"/>
      <c r="G1203" s="154"/>
      <c r="H1203" s="154"/>
      <c r="I1203" s="154"/>
    </row>
    <row r="1204" spans="6:9" s="121" customFormat="1" x14ac:dyDescent="0.2">
      <c r="F1204" s="154"/>
      <c r="G1204" s="154"/>
      <c r="H1204" s="154"/>
      <c r="I1204" s="154"/>
    </row>
    <row r="1205" spans="6:9" s="121" customFormat="1" x14ac:dyDescent="0.2">
      <c r="F1205" s="154"/>
      <c r="G1205" s="154"/>
      <c r="H1205" s="154"/>
      <c r="I1205" s="154"/>
    </row>
    <row r="1206" spans="6:9" s="121" customFormat="1" x14ac:dyDescent="0.2">
      <c r="F1206" s="154"/>
      <c r="G1206" s="154"/>
      <c r="H1206" s="154"/>
      <c r="I1206" s="154"/>
    </row>
    <row r="1207" spans="6:9" s="121" customFormat="1" x14ac:dyDescent="0.2">
      <c r="F1207" s="154"/>
      <c r="G1207" s="154"/>
      <c r="H1207" s="154"/>
      <c r="I1207" s="154"/>
    </row>
    <row r="1208" spans="6:9" s="121" customFormat="1" x14ac:dyDescent="0.2">
      <c r="F1208" s="154"/>
      <c r="G1208" s="154"/>
      <c r="H1208" s="154"/>
      <c r="I1208" s="154"/>
    </row>
    <row r="1209" spans="6:9" s="121" customFormat="1" x14ac:dyDescent="0.2">
      <c r="F1209" s="154"/>
      <c r="G1209" s="154"/>
      <c r="H1209" s="154"/>
      <c r="I1209" s="154"/>
    </row>
    <row r="1210" spans="6:9" s="121" customFormat="1" x14ac:dyDescent="0.2">
      <c r="F1210" s="154"/>
      <c r="G1210" s="154"/>
      <c r="H1210" s="154"/>
      <c r="I1210" s="154"/>
    </row>
    <row r="1211" spans="6:9" s="121" customFormat="1" x14ac:dyDescent="0.2">
      <c r="F1211" s="154"/>
      <c r="G1211" s="154"/>
      <c r="H1211" s="154"/>
      <c r="I1211" s="154"/>
    </row>
    <row r="1212" spans="6:9" s="121" customFormat="1" x14ac:dyDescent="0.2">
      <c r="F1212" s="154"/>
      <c r="G1212" s="154"/>
      <c r="H1212" s="154"/>
      <c r="I1212" s="154"/>
    </row>
    <row r="1213" spans="6:9" s="121" customFormat="1" x14ac:dyDescent="0.2">
      <c r="F1213" s="154"/>
      <c r="G1213" s="154"/>
      <c r="H1213" s="154"/>
      <c r="I1213" s="154"/>
    </row>
    <row r="1214" spans="6:9" s="121" customFormat="1" x14ac:dyDescent="0.2">
      <c r="F1214" s="154"/>
      <c r="G1214" s="154"/>
      <c r="H1214" s="154"/>
      <c r="I1214" s="154"/>
    </row>
    <row r="1215" spans="6:9" s="121" customFormat="1" x14ac:dyDescent="0.2">
      <c r="F1215" s="154"/>
      <c r="G1215" s="154"/>
      <c r="H1215" s="154"/>
      <c r="I1215" s="154"/>
    </row>
    <row r="1216" spans="6:9" s="121" customFormat="1" x14ac:dyDescent="0.2">
      <c r="F1216" s="154"/>
      <c r="G1216" s="154"/>
      <c r="H1216" s="154"/>
      <c r="I1216" s="154"/>
    </row>
    <row r="1217" spans="6:9" s="121" customFormat="1" x14ac:dyDescent="0.2">
      <c r="F1217" s="154"/>
      <c r="G1217" s="154"/>
      <c r="H1217" s="154"/>
      <c r="I1217" s="154"/>
    </row>
    <row r="1218" spans="6:9" s="121" customFormat="1" x14ac:dyDescent="0.2">
      <c r="F1218" s="154"/>
      <c r="G1218" s="154"/>
      <c r="H1218" s="154"/>
      <c r="I1218" s="154"/>
    </row>
    <row r="1219" spans="6:9" s="121" customFormat="1" x14ac:dyDescent="0.2">
      <c r="F1219" s="154"/>
      <c r="G1219" s="154"/>
      <c r="H1219" s="154"/>
      <c r="I1219" s="154"/>
    </row>
    <row r="1220" spans="6:9" s="121" customFormat="1" x14ac:dyDescent="0.2">
      <c r="F1220" s="154"/>
      <c r="G1220" s="154"/>
      <c r="H1220" s="154"/>
      <c r="I1220" s="154"/>
    </row>
    <row r="1221" spans="6:9" s="121" customFormat="1" x14ac:dyDescent="0.2">
      <c r="F1221" s="154"/>
      <c r="G1221" s="154"/>
      <c r="H1221" s="154"/>
      <c r="I1221" s="154"/>
    </row>
    <row r="1222" spans="6:9" s="121" customFormat="1" x14ac:dyDescent="0.2">
      <c r="F1222" s="154"/>
      <c r="G1222" s="154"/>
      <c r="H1222" s="154"/>
      <c r="I1222" s="154"/>
    </row>
    <row r="1223" spans="6:9" s="121" customFormat="1" x14ac:dyDescent="0.2">
      <c r="F1223" s="154"/>
      <c r="G1223" s="154"/>
      <c r="H1223" s="154"/>
      <c r="I1223" s="154"/>
    </row>
    <row r="1224" spans="6:9" s="121" customFormat="1" x14ac:dyDescent="0.2">
      <c r="F1224" s="154"/>
      <c r="G1224" s="154"/>
      <c r="H1224" s="154"/>
      <c r="I1224" s="154"/>
    </row>
    <row r="1225" spans="6:9" s="121" customFormat="1" x14ac:dyDescent="0.2">
      <c r="F1225" s="154"/>
      <c r="G1225" s="154"/>
      <c r="H1225" s="154"/>
      <c r="I1225" s="154"/>
    </row>
    <row r="1226" spans="6:9" s="121" customFormat="1" x14ac:dyDescent="0.2">
      <c r="F1226" s="154"/>
      <c r="G1226" s="154"/>
      <c r="H1226" s="154"/>
      <c r="I1226" s="154"/>
    </row>
    <row r="1227" spans="6:9" s="121" customFormat="1" x14ac:dyDescent="0.2">
      <c r="F1227" s="154"/>
      <c r="G1227" s="154"/>
      <c r="H1227" s="154"/>
      <c r="I1227" s="154"/>
    </row>
    <row r="1228" spans="6:9" s="121" customFormat="1" x14ac:dyDescent="0.2">
      <c r="F1228" s="154"/>
      <c r="G1228" s="154"/>
      <c r="H1228" s="154"/>
      <c r="I1228" s="154"/>
    </row>
    <row r="1229" spans="6:9" s="121" customFormat="1" x14ac:dyDescent="0.2">
      <c r="F1229" s="154"/>
      <c r="G1229" s="154"/>
      <c r="H1229" s="154"/>
      <c r="I1229" s="154"/>
    </row>
    <row r="1230" spans="6:9" s="121" customFormat="1" x14ac:dyDescent="0.2">
      <c r="F1230" s="154"/>
      <c r="G1230" s="154"/>
      <c r="H1230" s="154"/>
      <c r="I1230" s="154"/>
    </row>
    <row r="1231" spans="6:9" s="121" customFormat="1" x14ac:dyDescent="0.2">
      <c r="F1231" s="154"/>
      <c r="G1231" s="154"/>
      <c r="H1231" s="154"/>
      <c r="I1231" s="154"/>
    </row>
    <row r="1232" spans="6:9" s="121" customFormat="1" x14ac:dyDescent="0.2">
      <c r="F1232" s="154"/>
      <c r="G1232" s="154"/>
      <c r="H1232" s="154"/>
      <c r="I1232" s="154"/>
    </row>
    <row r="1233" spans="6:9" s="121" customFormat="1" x14ac:dyDescent="0.2">
      <c r="F1233" s="154"/>
      <c r="G1233" s="154"/>
      <c r="H1233" s="154"/>
      <c r="I1233" s="154"/>
    </row>
    <row r="1234" spans="6:9" s="121" customFormat="1" x14ac:dyDescent="0.2">
      <c r="F1234" s="154"/>
      <c r="G1234" s="154"/>
      <c r="H1234" s="154"/>
      <c r="I1234" s="154"/>
    </row>
    <row r="1235" spans="6:9" s="121" customFormat="1" x14ac:dyDescent="0.2">
      <c r="F1235" s="154"/>
      <c r="G1235" s="154"/>
      <c r="H1235" s="154"/>
      <c r="I1235" s="154"/>
    </row>
    <row r="1236" spans="6:9" s="121" customFormat="1" x14ac:dyDescent="0.2">
      <c r="F1236" s="154"/>
      <c r="G1236" s="154"/>
      <c r="H1236" s="154"/>
      <c r="I1236" s="154"/>
    </row>
    <row r="1237" spans="6:9" s="121" customFormat="1" x14ac:dyDescent="0.2">
      <c r="F1237" s="154"/>
      <c r="G1237" s="154"/>
      <c r="H1237" s="154"/>
      <c r="I1237" s="154"/>
    </row>
    <row r="1238" spans="6:9" s="121" customFormat="1" x14ac:dyDescent="0.2">
      <c r="F1238" s="154"/>
      <c r="G1238" s="154"/>
      <c r="H1238" s="154"/>
      <c r="I1238" s="154"/>
    </row>
    <row r="1239" spans="6:9" s="121" customFormat="1" x14ac:dyDescent="0.2">
      <c r="F1239" s="154"/>
      <c r="G1239" s="154"/>
      <c r="H1239" s="154"/>
      <c r="I1239" s="154"/>
    </row>
    <row r="1240" spans="6:9" s="121" customFormat="1" x14ac:dyDescent="0.2">
      <c r="F1240" s="154"/>
      <c r="G1240" s="154"/>
      <c r="H1240" s="154"/>
      <c r="I1240" s="154"/>
    </row>
    <row r="1241" spans="6:9" s="121" customFormat="1" x14ac:dyDescent="0.2">
      <c r="F1241" s="154"/>
      <c r="G1241" s="154"/>
      <c r="H1241" s="154"/>
      <c r="I1241" s="154"/>
    </row>
    <row r="1242" spans="6:9" s="121" customFormat="1" x14ac:dyDescent="0.2">
      <c r="F1242" s="154"/>
      <c r="G1242" s="154"/>
      <c r="H1242" s="154"/>
      <c r="I1242" s="154"/>
    </row>
    <row r="1243" spans="6:9" s="121" customFormat="1" x14ac:dyDescent="0.2">
      <c r="F1243" s="154"/>
      <c r="G1243" s="154"/>
      <c r="H1243" s="154"/>
      <c r="I1243" s="154"/>
    </row>
    <row r="1244" spans="6:9" s="121" customFormat="1" x14ac:dyDescent="0.2">
      <c r="F1244" s="154"/>
      <c r="G1244" s="154"/>
      <c r="H1244" s="154"/>
      <c r="I1244" s="154"/>
    </row>
    <row r="1245" spans="6:9" s="121" customFormat="1" x14ac:dyDescent="0.2">
      <c r="F1245" s="154"/>
      <c r="G1245" s="154"/>
      <c r="H1245" s="154"/>
      <c r="I1245" s="154"/>
    </row>
    <row r="1246" spans="6:9" s="121" customFormat="1" x14ac:dyDescent="0.2">
      <c r="F1246" s="154"/>
      <c r="G1246" s="154"/>
      <c r="H1246" s="154"/>
      <c r="I1246" s="154"/>
    </row>
    <row r="1247" spans="6:9" s="121" customFormat="1" x14ac:dyDescent="0.2">
      <c r="F1247" s="154"/>
      <c r="G1247" s="154"/>
      <c r="H1247" s="154"/>
      <c r="I1247" s="154"/>
    </row>
    <row r="1248" spans="6:9" s="121" customFormat="1" x14ac:dyDescent="0.2">
      <c r="F1248" s="154"/>
      <c r="G1248" s="154"/>
      <c r="H1248" s="154"/>
      <c r="I1248" s="154"/>
    </row>
    <row r="1249" spans="6:9" s="121" customFormat="1" x14ac:dyDescent="0.2">
      <c r="F1249" s="154"/>
      <c r="G1249" s="154"/>
      <c r="H1249" s="154"/>
      <c r="I1249" s="154"/>
    </row>
    <row r="1250" spans="6:9" s="121" customFormat="1" x14ac:dyDescent="0.2">
      <c r="F1250" s="154"/>
      <c r="G1250" s="154"/>
      <c r="H1250" s="154"/>
      <c r="I1250" s="154"/>
    </row>
    <row r="1251" spans="6:9" s="121" customFormat="1" x14ac:dyDescent="0.2">
      <c r="F1251" s="154"/>
      <c r="G1251" s="154"/>
      <c r="H1251" s="154"/>
      <c r="I1251" s="154"/>
    </row>
    <row r="1252" spans="6:9" s="121" customFormat="1" x14ac:dyDescent="0.2">
      <c r="F1252" s="154"/>
      <c r="G1252" s="154"/>
      <c r="H1252" s="154"/>
      <c r="I1252" s="154"/>
    </row>
    <row r="1253" spans="6:9" s="121" customFormat="1" x14ac:dyDescent="0.2">
      <c r="F1253" s="154"/>
      <c r="G1253" s="154"/>
      <c r="H1253" s="154"/>
      <c r="I1253" s="154"/>
    </row>
    <row r="1254" spans="6:9" s="121" customFormat="1" x14ac:dyDescent="0.2">
      <c r="F1254" s="154"/>
      <c r="G1254" s="154"/>
      <c r="H1254" s="154"/>
      <c r="I1254" s="154"/>
    </row>
    <row r="1255" spans="6:9" s="121" customFormat="1" x14ac:dyDescent="0.2">
      <c r="F1255" s="154"/>
      <c r="G1255" s="154"/>
      <c r="H1255" s="154"/>
      <c r="I1255" s="154"/>
    </row>
    <row r="1256" spans="6:9" s="121" customFormat="1" x14ac:dyDescent="0.2">
      <c r="F1256" s="154"/>
      <c r="G1256" s="154"/>
      <c r="H1256" s="154"/>
      <c r="I1256" s="154"/>
    </row>
    <row r="1257" spans="6:9" s="121" customFormat="1" x14ac:dyDescent="0.2">
      <c r="F1257" s="154"/>
      <c r="G1257" s="154"/>
      <c r="H1257" s="154"/>
      <c r="I1257" s="154"/>
    </row>
    <row r="1258" spans="6:9" s="121" customFormat="1" x14ac:dyDescent="0.2">
      <c r="F1258" s="154"/>
      <c r="G1258" s="154"/>
      <c r="H1258" s="154"/>
      <c r="I1258" s="154"/>
    </row>
    <row r="1259" spans="6:9" s="121" customFormat="1" x14ac:dyDescent="0.2">
      <c r="F1259" s="154"/>
      <c r="G1259" s="154"/>
      <c r="H1259" s="154"/>
      <c r="I1259" s="154"/>
    </row>
    <row r="1260" spans="6:9" s="121" customFormat="1" x14ac:dyDescent="0.2">
      <c r="F1260" s="154"/>
      <c r="G1260" s="154"/>
      <c r="H1260" s="154"/>
      <c r="I1260" s="154"/>
    </row>
    <row r="1261" spans="6:9" s="121" customFormat="1" x14ac:dyDescent="0.2">
      <c r="F1261" s="154"/>
      <c r="G1261" s="154"/>
      <c r="H1261" s="154"/>
      <c r="I1261" s="154"/>
    </row>
    <row r="1262" spans="6:9" s="121" customFormat="1" x14ac:dyDescent="0.2">
      <c r="F1262" s="154"/>
      <c r="G1262" s="154"/>
      <c r="H1262" s="154"/>
      <c r="I1262" s="154"/>
    </row>
    <row r="1263" spans="6:9" s="121" customFormat="1" x14ac:dyDescent="0.2">
      <c r="F1263" s="154"/>
      <c r="G1263" s="154"/>
      <c r="H1263" s="154"/>
      <c r="I1263" s="154"/>
    </row>
    <row r="1264" spans="6:9" s="121" customFormat="1" x14ac:dyDescent="0.2">
      <c r="F1264" s="154"/>
      <c r="G1264" s="154"/>
      <c r="H1264" s="154"/>
      <c r="I1264" s="154"/>
    </row>
    <row r="1265" spans="6:9" s="121" customFormat="1" x14ac:dyDescent="0.2">
      <c r="F1265" s="154"/>
      <c r="G1265" s="154"/>
      <c r="H1265" s="154"/>
      <c r="I1265" s="154"/>
    </row>
    <row r="1266" spans="6:9" s="121" customFormat="1" x14ac:dyDescent="0.2">
      <c r="F1266" s="154"/>
      <c r="G1266" s="154"/>
      <c r="H1266" s="154"/>
      <c r="I1266" s="154"/>
    </row>
    <row r="1267" spans="6:9" s="121" customFormat="1" x14ac:dyDescent="0.2">
      <c r="F1267" s="154"/>
      <c r="G1267" s="154"/>
      <c r="H1267" s="154"/>
      <c r="I1267" s="154"/>
    </row>
    <row r="1268" spans="6:9" s="121" customFormat="1" x14ac:dyDescent="0.2">
      <c r="F1268" s="154"/>
      <c r="G1268" s="154"/>
      <c r="H1268" s="154"/>
      <c r="I1268" s="154"/>
    </row>
    <row r="1269" spans="6:9" s="121" customFormat="1" x14ac:dyDescent="0.2">
      <c r="F1269" s="154"/>
      <c r="G1269" s="154"/>
      <c r="H1269" s="154"/>
      <c r="I1269" s="154"/>
    </row>
    <row r="1270" spans="6:9" s="121" customFormat="1" x14ac:dyDescent="0.2">
      <c r="F1270" s="154"/>
      <c r="G1270" s="154"/>
      <c r="H1270" s="154"/>
      <c r="I1270" s="154"/>
    </row>
    <row r="1271" spans="6:9" s="121" customFormat="1" x14ac:dyDescent="0.2">
      <c r="F1271" s="154"/>
      <c r="G1271" s="154"/>
      <c r="H1271" s="154"/>
      <c r="I1271" s="154"/>
    </row>
    <row r="1272" spans="6:9" s="121" customFormat="1" x14ac:dyDescent="0.2">
      <c r="F1272" s="154"/>
      <c r="G1272" s="154"/>
      <c r="H1272" s="154"/>
      <c r="I1272" s="154"/>
    </row>
    <row r="1273" spans="6:9" s="121" customFormat="1" x14ac:dyDescent="0.2">
      <c r="F1273" s="154"/>
      <c r="G1273" s="154"/>
      <c r="H1273" s="154"/>
      <c r="I1273" s="154"/>
    </row>
    <row r="1274" spans="6:9" s="121" customFormat="1" x14ac:dyDescent="0.2">
      <c r="F1274" s="154"/>
      <c r="G1274" s="154"/>
      <c r="H1274" s="154"/>
      <c r="I1274" s="154"/>
    </row>
    <row r="1275" spans="6:9" s="121" customFormat="1" x14ac:dyDescent="0.2">
      <c r="F1275" s="154"/>
      <c r="G1275" s="154"/>
      <c r="H1275" s="154"/>
      <c r="I1275" s="154"/>
    </row>
    <row r="1276" spans="6:9" s="121" customFormat="1" x14ac:dyDescent="0.2">
      <c r="F1276" s="154"/>
      <c r="G1276" s="154"/>
      <c r="H1276" s="154"/>
      <c r="I1276" s="154"/>
    </row>
    <row r="1277" spans="6:9" s="121" customFormat="1" x14ac:dyDescent="0.2">
      <c r="F1277" s="154"/>
      <c r="G1277" s="154"/>
      <c r="H1277" s="154"/>
      <c r="I1277" s="154"/>
    </row>
    <row r="1278" spans="6:9" s="121" customFormat="1" x14ac:dyDescent="0.2">
      <c r="F1278" s="154"/>
      <c r="G1278" s="154"/>
      <c r="H1278" s="154"/>
      <c r="I1278" s="154"/>
    </row>
    <row r="1279" spans="6:9" s="121" customFormat="1" x14ac:dyDescent="0.2">
      <c r="F1279" s="154"/>
      <c r="G1279" s="154"/>
      <c r="H1279" s="154"/>
      <c r="I1279" s="154"/>
    </row>
    <row r="1280" spans="6:9" s="121" customFormat="1" x14ac:dyDescent="0.2">
      <c r="F1280" s="154"/>
      <c r="G1280" s="154"/>
      <c r="H1280" s="154"/>
      <c r="I1280" s="154"/>
    </row>
    <row r="1281" spans="6:9" s="121" customFormat="1" x14ac:dyDescent="0.2">
      <c r="F1281" s="154"/>
      <c r="G1281" s="154"/>
      <c r="H1281" s="154"/>
      <c r="I1281" s="154"/>
    </row>
    <row r="1282" spans="6:9" s="121" customFormat="1" x14ac:dyDescent="0.2">
      <c r="F1282" s="154"/>
      <c r="G1282" s="154"/>
      <c r="H1282" s="154"/>
      <c r="I1282" s="154"/>
    </row>
    <row r="1283" spans="6:9" s="121" customFormat="1" x14ac:dyDescent="0.2">
      <c r="F1283" s="154"/>
      <c r="G1283" s="154"/>
      <c r="H1283" s="154"/>
      <c r="I1283" s="154"/>
    </row>
    <row r="1284" spans="6:9" s="121" customFormat="1" x14ac:dyDescent="0.2">
      <c r="F1284" s="154"/>
      <c r="G1284" s="154"/>
      <c r="H1284" s="154"/>
      <c r="I1284" s="154"/>
    </row>
    <row r="1285" spans="6:9" s="121" customFormat="1" x14ac:dyDescent="0.2">
      <c r="F1285" s="154"/>
      <c r="G1285" s="154"/>
      <c r="H1285" s="154"/>
      <c r="I1285" s="154"/>
    </row>
    <row r="1286" spans="6:9" s="121" customFormat="1" x14ac:dyDescent="0.2">
      <c r="F1286" s="154"/>
      <c r="G1286" s="154"/>
      <c r="H1286" s="154"/>
      <c r="I1286" s="154"/>
    </row>
    <row r="1287" spans="6:9" s="121" customFormat="1" x14ac:dyDescent="0.2">
      <c r="F1287" s="154"/>
      <c r="G1287" s="154"/>
      <c r="H1287" s="154"/>
      <c r="I1287" s="154"/>
    </row>
    <row r="1288" spans="6:9" s="121" customFormat="1" x14ac:dyDescent="0.2">
      <c r="F1288" s="154"/>
      <c r="G1288" s="154"/>
      <c r="H1288" s="154"/>
      <c r="I1288" s="154"/>
    </row>
    <row r="1289" spans="6:9" s="121" customFormat="1" x14ac:dyDescent="0.2">
      <c r="F1289" s="154"/>
      <c r="G1289" s="154"/>
      <c r="H1289" s="154"/>
      <c r="I1289" s="154"/>
    </row>
    <row r="1290" spans="6:9" s="121" customFormat="1" x14ac:dyDescent="0.2">
      <c r="F1290" s="154"/>
      <c r="G1290" s="154"/>
      <c r="H1290" s="154"/>
      <c r="I1290" s="154"/>
    </row>
    <row r="1291" spans="6:9" s="121" customFormat="1" x14ac:dyDescent="0.2">
      <c r="F1291" s="154"/>
      <c r="G1291" s="154"/>
      <c r="H1291" s="154"/>
      <c r="I1291" s="154"/>
    </row>
    <row r="1292" spans="6:9" s="121" customFormat="1" x14ac:dyDescent="0.2">
      <c r="F1292" s="154"/>
      <c r="G1292" s="154"/>
      <c r="H1292" s="154"/>
      <c r="I1292" s="154"/>
    </row>
    <row r="1293" spans="6:9" s="121" customFormat="1" x14ac:dyDescent="0.2">
      <c r="F1293" s="154"/>
      <c r="G1293" s="154"/>
      <c r="H1293" s="154"/>
      <c r="I1293" s="154"/>
    </row>
    <row r="1294" spans="6:9" s="121" customFormat="1" x14ac:dyDescent="0.2">
      <c r="F1294" s="154"/>
      <c r="G1294" s="154"/>
      <c r="H1294" s="154"/>
      <c r="I1294" s="154"/>
    </row>
    <row r="1295" spans="6:9" s="121" customFormat="1" x14ac:dyDescent="0.2">
      <c r="F1295" s="154"/>
      <c r="G1295" s="154"/>
      <c r="H1295" s="154"/>
      <c r="I1295" s="154"/>
    </row>
    <row r="1296" spans="6:9" s="121" customFormat="1" x14ac:dyDescent="0.2">
      <c r="F1296" s="154"/>
      <c r="G1296" s="154"/>
      <c r="H1296" s="154"/>
      <c r="I1296" s="154"/>
    </row>
    <row r="1297" spans="6:9" s="121" customFormat="1" x14ac:dyDescent="0.2">
      <c r="F1297" s="154"/>
      <c r="G1297" s="154"/>
      <c r="H1297" s="154"/>
      <c r="I1297" s="154"/>
    </row>
    <row r="1298" spans="6:9" s="121" customFormat="1" x14ac:dyDescent="0.2">
      <c r="F1298" s="154"/>
      <c r="G1298" s="154"/>
      <c r="H1298" s="154"/>
      <c r="I1298" s="154"/>
    </row>
    <row r="1299" spans="6:9" s="121" customFormat="1" x14ac:dyDescent="0.2">
      <c r="F1299" s="154"/>
      <c r="G1299" s="154"/>
      <c r="H1299" s="154"/>
      <c r="I1299" s="154"/>
    </row>
    <row r="1300" spans="6:9" s="121" customFormat="1" x14ac:dyDescent="0.2">
      <c r="F1300" s="154"/>
      <c r="G1300" s="154"/>
      <c r="H1300" s="154"/>
      <c r="I1300" s="154"/>
    </row>
    <row r="1301" spans="6:9" s="121" customFormat="1" x14ac:dyDescent="0.2">
      <c r="F1301" s="154"/>
      <c r="G1301" s="154"/>
      <c r="H1301" s="154"/>
      <c r="I1301" s="154"/>
    </row>
    <row r="1302" spans="6:9" s="121" customFormat="1" x14ac:dyDescent="0.2">
      <c r="F1302" s="154"/>
      <c r="G1302" s="154"/>
      <c r="H1302" s="154"/>
      <c r="I1302" s="154"/>
    </row>
    <row r="1303" spans="6:9" s="121" customFormat="1" x14ac:dyDescent="0.2">
      <c r="F1303" s="154"/>
      <c r="G1303" s="154"/>
      <c r="H1303" s="154"/>
      <c r="I1303" s="154"/>
    </row>
    <row r="1304" spans="6:9" s="121" customFormat="1" x14ac:dyDescent="0.2">
      <c r="F1304" s="154"/>
      <c r="G1304" s="154"/>
      <c r="H1304" s="154"/>
      <c r="I1304" s="154"/>
    </row>
    <row r="1305" spans="6:9" s="121" customFormat="1" x14ac:dyDescent="0.2">
      <c r="F1305" s="154"/>
      <c r="G1305" s="154"/>
      <c r="H1305" s="154"/>
      <c r="I1305" s="154"/>
    </row>
    <row r="1306" spans="6:9" s="121" customFormat="1" x14ac:dyDescent="0.2">
      <c r="F1306" s="154"/>
      <c r="G1306" s="154"/>
      <c r="H1306" s="154"/>
      <c r="I1306" s="154"/>
    </row>
    <row r="1307" spans="6:9" s="121" customFormat="1" x14ac:dyDescent="0.2">
      <c r="F1307" s="154"/>
      <c r="G1307" s="154"/>
      <c r="H1307" s="154"/>
      <c r="I1307" s="154"/>
    </row>
    <row r="1308" spans="6:9" s="121" customFormat="1" x14ac:dyDescent="0.2">
      <c r="F1308" s="154"/>
      <c r="G1308" s="154"/>
      <c r="H1308" s="154"/>
      <c r="I1308" s="154"/>
    </row>
    <row r="1309" spans="6:9" s="121" customFormat="1" x14ac:dyDescent="0.2">
      <c r="F1309" s="154"/>
      <c r="G1309" s="154"/>
      <c r="H1309" s="154"/>
      <c r="I1309" s="154"/>
    </row>
    <row r="1310" spans="6:9" s="121" customFormat="1" x14ac:dyDescent="0.2">
      <c r="F1310" s="154"/>
      <c r="G1310" s="154"/>
      <c r="H1310" s="154"/>
      <c r="I1310" s="154"/>
    </row>
    <row r="1311" spans="6:9" s="121" customFormat="1" x14ac:dyDescent="0.2">
      <c r="F1311" s="154"/>
      <c r="G1311" s="154"/>
      <c r="H1311" s="154"/>
      <c r="I1311" s="154"/>
    </row>
    <row r="1312" spans="6:9" s="121" customFormat="1" x14ac:dyDescent="0.2">
      <c r="F1312" s="154"/>
      <c r="G1312" s="154"/>
      <c r="H1312" s="154"/>
      <c r="I1312" s="154"/>
    </row>
    <row r="1313" spans="6:9" s="121" customFormat="1" x14ac:dyDescent="0.2">
      <c r="F1313" s="154"/>
      <c r="G1313" s="154"/>
      <c r="H1313" s="154"/>
      <c r="I1313" s="154"/>
    </row>
    <row r="1314" spans="6:9" s="121" customFormat="1" x14ac:dyDescent="0.2">
      <c r="F1314" s="154"/>
      <c r="G1314" s="154"/>
      <c r="H1314" s="154"/>
      <c r="I1314" s="154"/>
    </row>
    <row r="1315" spans="6:9" s="121" customFormat="1" x14ac:dyDescent="0.2">
      <c r="F1315" s="154"/>
      <c r="G1315" s="154"/>
      <c r="H1315" s="154"/>
      <c r="I1315" s="154"/>
    </row>
    <row r="1316" spans="6:9" s="121" customFormat="1" x14ac:dyDescent="0.2">
      <c r="F1316" s="154"/>
      <c r="G1316" s="154"/>
      <c r="H1316" s="154"/>
      <c r="I1316" s="154"/>
    </row>
    <row r="1317" spans="6:9" s="121" customFormat="1" x14ac:dyDescent="0.2">
      <c r="F1317" s="154"/>
      <c r="G1317" s="154"/>
      <c r="H1317" s="154"/>
      <c r="I1317" s="154"/>
    </row>
    <row r="1318" spans="6:9" s="121" customFormat="1" x14ac:dyDescent="0.2">
      <c r="F1318" s="154"/>
      <c r="G1318" s="154"/>
      <c r="H1318" s="154"/>
      <c r="I1318" s="154"/>
    </row>
    <row r="1319" spans="6:9" s="121" customFormat="1" x14ac:dyDescent="0.2">
      <c r="F1319" s="154"/>
      <c r="G1319" s="154"/>
      <c r="H1319" s="154"/>
      <c r="I1319" s="154"/>
    </row>
    <row r="1320" spans="6:9" s="121" customFormat="1" x14ac:dyDescent="0.2">
      <c r="F1320" s="154"/>
      <c r="G1320" s="154"/>
      <c r="H1320" s="154"/>
      <c r="I1320" s="154"/>
    </row>
    <row r="1321" spans="6:9" s="121" customFormat="1" x14ac:dyDescent="0.2">
      <c r="F1321" s="154"/>
      <c r="G1321" s="154"/>
      <c r="H1321" s="154"/>
      <c r="I1321" s="154"/>
    </row>
    <row r="1322" spans="6:9" s="121" customFormat="1" x14ac:dyDescent="0.2">
      <c r="F1322" s="154"/>
      <c r="G1322" s="154"/>
      <c r="H1322" s="154"/>
      <c r="I1322" s="154"/>
    </row>
    <row r="1323" spans="6:9" s="121" customFormat="1" x14ac:dyDescent="0.2">
      <c r="F1323" s="154"/>
      <c r="G1323" s="154"/>
      <c r="H1323" s="154"/>
      <c r="I1323" s="154"/>
    </row>
    <row r="1324" spans="6:9" s="121" customFormat="1" x14ac:dyDescent="0.2">
      <c r="F1324" s="154"/>
      <c r="G1324" s="154"/>
      <c r="H1324" s="154"/>
      <c r="I1324" s="154"/>
    </row>
    <row r="1325" spans="6:9" s="121" customFormat="1" x14ac:dyDescent="0.2">
      <c r="F1325" s="154"/>
      <c r="G1325" s="154"/>
      <c r="H1325" s="154"/>
      <c r="I1325" s="154"/>
    </row>
    <row r="1326" spans="6:9" s="121" customFormat="1" x14ac:dyDescent="0.2">
      <c r="F1326" s="154"/>
      <c r="G1326" s="154"/>
      <c r="H1326" s="154"/>
      <c r="I1326" s="154"/>
    </row>
    <row r="1327" spans="6:9" s="121" customFormat="1" x14ac:dyDescent="0.2">
      <c r="F1327" s="154"/>
      <c r="G1327" s="154"/>
      <c r="H1327" s="154"/>
      <c r="I1327" s="154"/>
    </row>
    <row r="1328" spans="6:9" s="121" customFormat="1" x14ac:dyDescent="0.2">
      <c r="F1328" s="154"/>
      <c r="G1328" s="154"/>
      <c r="H1328" s="154"/>
      <c r="I1328" s="154"/>
    </row>
    <row r="1329" spans="6:9" s="121" customFormat="1" x14ac:dyDescent="0.2">
      <c r="F1329" s="154"/>
      <c r="G1329" s="154"/>
      <c r="H1329" s="154"/>
      <c r="I1329" s="154"/>
    </row>
    <row r="1330" spans="6:9" s="121" customFormat="1" x14ac:dyDescent="0.2">
      <c r="F1330" s="154"/>
      <c r="G1330" s="154"/>
      <c r="H1330" s="154"/>
      <c r="I1330" s="154"/>
    </row>
    <row r="1331" spans="6:9" s="121" customFormat="1" x14ac:dyDescent="0.2">
      <c r="F1331" s="154"/>
      <c r="G1331" s="154"/>
      <c r="H1331" s="154"/>
      <c r="I1331" s="154"/>
    </row>
    <row r="1332" spans="6:9" s="121" customFormat="1" x14ac:dyDescent="0.2">
      <c r="F1332" s="154"/>
      <c r="G1332" s="154"/>
      <c r="H1332" s="154"/>
      <c r="I1332" s="154"/>
    </row>
    <row r="1333" spans="6:9" s="121" customFormat="1" x14ac:dyDescent="0.2">
      <c r="F1333" s="154"/>
      <c r="G1333" s="154"/>
      <c r="H1333" s="154"/>
      <c r="I1333" s="154"/>
    </row>
    <row r="1334" spans="6:9" s="121" customFormat="1" x14ac:dyDescent="0.2">
      <c r="F1334" s="154"/>
      <c r="G1334" s="154"/>
      <c r="H1334" s="154"/>
      <c r="I1334" s="154"/>
    </row>
    <row r="1335" spans="6:9" s="121" customFormat="1" x14ac:dyDescent="0.2">
      <c r="F1335" s="154"/>
      <c r="G1335" s="154"/>
      <c r="H1335" s="154"/>
      <c r="I1335" s="154"/>
    </row>
    <row r="1336" spans="6:9" s="121" customFormat="1" x14ac:dyDescent="0.2">
      <c r="F1336" s="154"/>
      <c r="G1336" s="154"/>
      <c r="H1336" s="154"/>
      <c r="I1336" s="154"/>
    </row>
    <row r="1337" spans="6:9" s="121" customFormat="1" x14ac:dyDescent="0.2">
      <c r="F1337" s="154"/>
      <c r="G1337" s="154"/>
      <c r="H1337" s="154"/>
      <c r="I1337" s="154"/>
    </row>
    <row r="1338" spans="6:9" s="121" customFormat="1" x14ac:dyDescent="0.2">
      <c r="F1338" s="154"/>
      <c r="G1338" s="154"/>
      <c r="H1338" s="154"/>
      <c r="I1338" s="154"/>
    </row>
    <row r="1339" spans="6:9" s="121" customFormat="1" x14ac:dyDescent="0.2">
      <c r="F1339" s="154"/>
      <c r="G1339" s="154"/>
      <c r="H1339" s="154"/>
      <c r="I1339" s="154"/>
    </row>
    <row r="1340" spans="6:9" s="121" customFormat="1" x14ac:dyDescent="0.2">
      <c r="F1340" s="154"/>
      <c r="G1340" s="154"/>
      <c r="H1340" s="154"/>
      <c r="I1340" s="154"/>
    </row>
    <row r="1341" spans="6:9" s="121" customFormat="1" x14ac:dyDescent="0.2">
      <c r="F1341" s="154"/>
      <c r="G1341" s="154"/>
      <c r="H1341" s="154"/>
      <c r="I1341" s="154"/>
    </row>
    <row r="1342" spans="6:9" s="121" customFormat="1" x14ac:dyDescent="0.2">
      <c r="F1342" s="154"/>
      <c r="G1342" s="154"/>
      <c r="H1342" s="154"/>
      <c r="I1342" s="154"/>
    </row>
    <row r="1343" spans="6:9" s="121" customFormat="1" x14ac:dyDescent="0.2">
      <c r="F1343" s="154"/>
      <c r="G1343" s="154"/>
      <c r="H1343" s="154"/>
      <c r="I1343" s="154"/>
    </row>
    <row r="1344" spans="6:9" s="121" customFormat="1" x14ac:dyDescent="0.2">
      <c r="F1344" s="154"/>
      <c r="G1344" s="154"/>
      <c r="H1344" s="154"/>
      <c r="I1344" s="154"/>
    </row>
    <row r="1345" spans="6:9" s="121" customFormat="1" x14ac:dyDescent="0.2">
      <c r="F1345" s="154"/>
      <c r="G1345" s="154"/>
      <c r="H1345" s="154"/>
      <c r="I1345" s="154"/>
    </row>
    <row r="1346" spans="6:9" s="121" customFormat="1" x14ac:dyDescent="0.2">
      <c r="F1346" s="154"/>
      <c r="G1346" s="154"/>
      <c r="H1346" s="154"/>
      <c r="I1346" s="154"/>
    </row>
    <row r="1347" spans="6:9" s="121" customFormat="1" x14ac:dyDescent="0.2">
      <c r="F1347" s="154"/>
      <c r="G1347" s="154"/>
      <c r="H1347" s="154"/>
      <c r="I1347" s="154"/>
    </row>
    <row r="1348" spans="6:9" s="121" customFormat="1" x14ac:dyDescent="0.2">
      <c r="F1348" s="154"/>
      <c r="G1348" s="154"/>
      <c r="H1348" s="154"/>
      <c r="I1348" s="154"/>
    </row>
    <row r="1349" spans="6:9" s="121" customFormat="1" x14ac:dyDescent="0.2">
      <c r="F1349" s="154"/>
      <c r="G1349" s="154"/>
      <c r="H1349" s="154"/>
      <c r="I1349" s="154"/>
    </row>
    <row r="1350" spans="6:9" s="121" customFormat="1" x14ac:dyDescent="0.2">
      <c r="F1350" s="154"/>
      <c r="G1350" s="154"/>
      <c r="H1350" s="154"/>
      <c r="I1350" s="154"/>
    </row>
    <row r="1351" spans="6:9" s="121" customFormat="1" x14ac:dyDescent="0.2">
      <c r="F1351" s="154"/>
      <c r="G1351" s="154"/>
      <c r="H1351" s="154"/>
      <c r="I1351" s="154"/>
    </row>
    <row r="1352" spans="6:9" s="121" customFormat="1" x14ac:dyDescent="0.2">
      <c r="F1352" s="154"/>
      <c r="G1352" s="154"/>
      <c r="H1352" s="154"/>
      <c r="I1352" s="154"/>
    </row>
    <row r="1353" spans="6:9" s="121" customFormat="1" x14ac:dyDescent="0.2">
      <c r="F1353" s="154"/>
      <c r="G1353" s="154"/>
      <c r="H1353" s="154"/>
      <c r="I1353" s="154"/>
    </row>
    <row r="1354" spans="6:9" s="121" customFormat="1" x14ac:dyDescent="0.2">
      <c r="F1354" s="154"/>
      <c r="G1354" s="154"/>
      <c r="H1354" s="154"/>
      <c r="I1354" s="154"/>
    </row>
    <row r="1355" spans="6:9" s="121" customFormat="1" x14ac:dyDescent="0.2">
      <c r="F1355" s="154"/>
      <c r="G1355" s="154"/>
      <c r="H1355" s="154"/>
      <c r="I1355" s="154"/>
    </row>
    <row r="1356" spans="6:9" s="121" customFormat="1" x14ac:dyDescent="0.2">
      <c r="F1356" s="154"/>
      <c r="G1356" s="154"/>
      <c r="H1356" s="154"/>
      <c r="I1356" s="154"/>
    </row>
    <row r="1357" spans="6:9" s="121" customFormat="1" x14ac:dyDescent="0.2">
      <c r="F1357" s="154"/>
      <c r="G1357" s="154"/>
      <c r="H1357" s="154"/>
      <c r="I1357" s="154"/>
    </row>
    <row r="1358" spans="6:9" s="121" customFormat="1" x14ac:dyDescent="0.2">
      <c r="F1358" s="154"/>
      <c r="G1358" s="154"/>
      <c r="H1358" s="154"/>
      <c r="I1358" s="154"/>
    </row>
    <row r="1359" spans="6:9" s="121" customFormat="1" x14ac:dyDescent="0.2">
      <c r="F1359" s="154"/>
      <c r="G1359" s="154"/>
      <c r="H1359" s="154"/>
      <c r="I1359" s="154"/>
    </row>
    <row r="1360" spans="6:9" s="121" customFormat="1" x14ac:dyDescent="0.2">
      <c r="F1360" s="154"/>
      <c r="G1360" s="154"/>
      <c r="H1360" s="154"/>
      <c r="I1360" s="154"/>
    </row>
    <row r="1361" spans="6:9" s="121" customFormat="1" x14ac:dyDescent="0.2">
      <c r="F1361" s="154"/>
      <c r="G1361" s="154"/>
      <c r="H1361" s="154"/>
      <c r="I1361" s="154"/>
    </row>
    <row r="1362" spans="6:9" s="121" customFormat="1" x14ac:dyDescent="0.2">
      <c r="F1362" s="154"/>
      <c r="G1362" s="154"/>
      <c r="H1362" s="154"/>
      <c r="I1362" s="154"/>
    </row>
    <row r="1363" spans="6:9" s="121" customFormat="1" x14ac:dyDescent="0.2">
      <c r="F1363" s="154"/>
      <c r="G1363" s="154"/>
      <c r="H1363" s="154"/>
      <c r="I1363" s="154"/>
    </row>
    <row r="1364" spans="6:9" s="121" customFormat="1" x14ac:dyDescent="0.2">
      <c r="F1364" s="154"/>
      <c r="G1364" s="154"/>
      <c r="H1364" s="154"/>
      <c r="I1364" s="154"/>
    </row>
    <row r="1365" spans="6:9" s="121" customFormat="1" x14ac:dyDescent="0.2">
      <c r="F1365" s="154"/>
      <c r="G1365" s="154"/>
      <c r="H1365" s="154"/>
      <c r="I1365" s="154"/>
    </row>
    <row r="1366" spans="6:9" s="121" customFormat="1" x14ac:dyDescent="0.2">
      <c r="F1366" s="154"/>
      <c r="G1366" s="154"/>
      <c r="H1366" s="154"/>
      <c r="I1366" s="154"/>
    </row>
    <row r="1367" spans="6:9" s="121" customFormat="1" x14ac:dyDescent="0.2">
      <c r="F1367" s="154"/>
      <c r="G1367" s="154"/>
      <c r="H1367" s="154"/>
      <c r="I1367" s="154"/>
    </row>
    <row r="1368" spans="6:9" s="121" customFormat="1" x14ac:dyDescent="0.2">
      <c r="F1368" s="154"/>
      <c r="G1368" s="154"/>
      <c r="H1368" s="154"/>
      <c r="I1368" s="154"/>
    </row>
    <row r="1369" spans="6:9" s="121" customFormat="1" x14ac:dyDescent="0.2">
      <c r="F1369" s="154"/>
      <c r="G1369" s="154"/>
      <c r="H1369" s="154"/>
      <c r="I1369" s="154"/>
    </row>
    <row r="1370" spans="6:9" s="121" customFormat="1" x14ac:dyDescent="0.2">
      <c r="F1370" s="154"/>
      <c r="G1370" s="154"/>
      <c r="H1370" s="154"/>
      <c r="I1370" s="154"/>
    </row>
    <row r="1371" spans="6:9" s="121" customFormat="1" x14ac:dyDescent="0.2">
      <c r="F1371" s="154"/>
      <c r="G1371" s="154"/>
      <c r="H1371" s="154"/>
      <c r="I1371" s="154"/>
    </row>
    <row r="1372" spans="6:9" s="121" customFormat="1" x14ac:dyDescent="0.2">
      <c r="F1372" s="154"/>
      <c r="G1372" s="154"/>
      <c r="H1372" s="154"/>
      <c r="I1372" s="154"/>
    </row>
    <row r="1373" spans="6:9" s="121" customFormat="1" x14ac:dyDescent="0.2">
      <c r="F1373" s="154"/>
      <c r="G1373" s="154"/>
      <c r="H1373" s="154"/>
      <c r="I1373" s="154"/>
    </row>
    <row r="1374" spans="6:9" s="121" customFormat="1" x14ac:dyDescent="0.2">
      <c r="F1374" s="154"/>
      <c r="G1374" s="154"/>
      <c r="H1374" s="154"/>
      <c r="I1374" s="154"/>
    </row>
    <row r="1375" spans="6:9" s="121" customFormat="1" x14ac:dyDescent="0.2">
      <c r="F1375" s="154"/>
      <c r="G1375" s="154"/>
      <c r="H1375" s="154"/>
      <c r="I1375" s="154"/>
    </row>
    <row r="1376" spans="6:9" s="121" customFormat="1" x14ac:dyDescent="0.2">
      <c r="F1376" s="154"/>
      <c r="G1376" s="154"/>
      <c r="H1376" s="154"/>
      <c r="I1376" s="154"/>
    </row>
    <row r="1377" spans="6:9" s="121" customFormat="1" x14ac:dyDescent="0.2">
      <c r="F1377" s="154"/>
      <c r="G1377" s="154"/>
      <c r="H1377" s="154"/>
      <c r="I1377" s="154"/>
    </row>
    <row r="1378" spans="6:9" s="121" customFormat="1" x14ac:dyDescent="0.2">
      <c r="F1378" s="154"/>
      <c r="G1378" s="154"/>
      <c r="H1378" s="154"/>
      <c r="I1378" s="154"/>
    </row>
    <row r="1379" spans="6:9" s="121" customFormat="1" x14ac:dyDescent="0.2">
      <c r="F1379" s="154"/>
      <c r="G1379" s="154"/>
      <c r="H1379" s="154"/>
      <c r="I1379" s="154"/>
    </row>
    <row r="1380" spans="6:9" s="121" customFormat="1" x14ac:dyDescent="0.2">
      <c r="F1380" s="154"/>
      <c r="G1380" s="154"/>
      <c r="H1380" s="154"/>
      <c r="I1380" s="154"/>
    </row>
    <row r="1381" spans="6:9" s="121" customFormat="1" x14ac:dyDescent="0.2">
      <c r="F1381" s="154"/>
      <c r="G1381" s="154"/>
      <c r="H1381" s="154"/>
      <c r="I1381" s="154"/>
    </row>
    <row r="1382" spans="6:9" s="121" customFormat="1" x14ac:dyDescent="0.2">
      <c r="F1382" s="154"/>
      <c r="G1382" s="154"/>
      <c r="H1382" s="154"/>
      <c r="I1382" s="154"/>
    </row>
    <row r="1383" spans="6:9" s="121" customFormat="1" x14ac:dyDescent="0.2">
      <c r="F1383" s="154"/>
      <c r="G1383" s="154"/>
      <c r="H1383" s="154"/>
      <c r="I1383" s="154"/>
    </row>
    <row r="1384" spans="6:9" s="121" customFormat="1" x14ac:dyDescent="0.2">
      <c r="F1384" s="154"/>
      <c r="G1384" s="154"/>
      <c r="H1384" s="154"/>
      <c r="I1384" s="154"/>
    </row>
    <row r="1385" spans="6:9" s="121" customFormat="1" x14ac:dyDescent="0.2">
      <c r="F1385" s="154"/>
      <c r="G1385" s="154"/>
      <c r="H1385" s="154"/>
      <c r="I1385" s="154"/>
    </row>
    <row r="1386" spans="6:9" s="121" customFormat="1" x14ac:dyDescent="0.2">
      <c r="F1386" s="154"/>
      <c r="G1386" s="154"/>
      <c r="H1386" s="154"/>
      <c r="I1386" s="154"/>
    </row>
    <row r="1387" spans="6:9" s="121" customFormat="1" x14ac:dyDescent="0.2">
      <c r="F1387" s="154"/>
      <c r="G1387" s="154"/>
      <c r="H1387" s="154"/>
      <c r="I1387" s="154"/>
    </row>
    <row r="1388" spans="6:9" s="121" customFormat="1" x14ac:dyDescent="0.2">
      <c r="F1388" s="154"/>
      <c r="G1388" s="154"/>
      <c r="H1388" s="154"/>
      <c r="I1388" s="154"/>
    </row>
    <row r="1389" spans="6:9" s="121" customFormat="1" x14ac:dyDescent="0.2">
      <c r="F1389" s="154"/>
      <c r="G1389" s="154"/>
      <c r="H1389" s="154"/>
      <c r="I1389" s="154"/>
    </row>
    <row r="1390" spans="6:9" s="121" customFormat="1" x14ac:dyDescent="0.2">
      <c r="F1390" s="154"/>
      <c r="G1390" s="154"/>
      <c r="H1390" s="154"/>
      <c r="I1390" s="154"/>
    </row>
    <row r="1391" spans="6:9" s="121" customFormat="1" x14ac:dyDescent="0.2">
      <c r="F1391" s="154"/>
      <c r="G1391" s="154"/>
      <c r="H1391" s="154"/>
      <c r="I1391" s="154"/>
    </row>
    <row r="1392" spans="6:9" s="121" customFormat="1" x14ac:dyDescent="0.2">
      <c r="F1392" s="154"/>
      <c r="G1392" s="154"/>
      <c r="H1392" s="154"/>
      <c r="I1392" s="154"/>
    </row>
    <row r="1393" spans="6:9" s="121" customFormat="1" x14ac:dyDescent="0.2">
      <c r="F1393" s="154"/>
      <c r="G1393" s="154"/>
      <c r="H1393" s="154"/>
      <c r="I1393" s="154"/>
    </row>
    <row r="1394" spans="6:9" s="121" customFormat="1" x14ac:dyDescent="0.2">
      <c r="F1394" s="154"/>
      <c r="G1394" s="154"/>
      <c r="H1394" s="154"/>
      <c r="I1394" s="154"/>
    </row>
    <row r="1395" spans="6:9" s="121" customFormat="1" x14ac:dyDescent="0.2">
      <c r="F1395" s="154"/>
      <c r="G1395" s="154"/>
      <c r="H1395" s="154"/>
      <c r="I1395" s="154"/>
    </row>
    <row r="1396" spans="6:9" s="121" customFormat="1" x14ac:dyDescent="0.2">
      <c r="F1396" s="154"/>
      <c r="G1396" s="154"/>
      <c r="H1396" s="154"/>
      <c r="I1396" s="154"/>
    </row>
    <row r="1397" spans="6:9" s="121" customFormat="1" x14ac:dyDescent="0.2">
      <c r="F1397" s="154"/>
      <c r="G1397" s="154"/>
      <c r="H1397" s="154"/>
      <c r="I1397" s="154"/>
    </row>
    <row r="1398" spans="6:9" s="121" customFormat="1" x14ac:dyDescent="0.2">
      <c r="F1398" s="154"/>
      <c r="G1398" s="154"/>
      <c r="H1398" s="154"/>
      <c r="I1398" s="154"/>
    </row>
    <row r="1399" spans="6:9" s="121" customFormat="1" x14ac:dyDescent="0.2">
      <c r="F1399" s="154"/>
      <c r="G1399" s="154"/>
      <c r="H1399" s="154"/>
      <c r="I1399" s="154"/>
    </row>
    <row r="1400" spans="6:9" s="121" customFormat="1" x14ac:dyDescent="0.2">
      <c r="F1400" s="154"/>
      <c r="G1400" s="154"/>
      <c r="H1400" s="154"/>
      <c r="I1400" s="154"/>
    </row>
    <row r="1401" spans="6:9" s="121" customFormat="1" x14ac:dyDescent="0.2">
      <c r="F1401" s="154"/>
      <c r="G1401" s="154"/>
      <c r="H1401" s="154"/>
      <c r="I1401" s="154"/>
    </row>
    <row r="1402" spans="6:9" s="121" customFormat="1" x14ac:dyDescent="0.2">
      <c r="F1402" s="154"/>
      <c r="G1402" s="154"/>
      <c r="H1402" s="154"/>
      <c r="I1402" s="154"/>
    </row>
    <row r="1403" spans="6:9" s="121" customFormat="1" x14ac:dyDescent="0.2">
      <c r="F1403" s="154"/>
      <c r="G1403" s="154"/>
      <c r="H1403" s="154"/>
      <c r="I1403" s="154"/>
    </row>
    <row r="1404" spans="6:9" s="121" customFormat="1" x14ac:dyDescent="0.2">
      <c r="F1404" s="154"/>
      <c r="G1404" s="154"/>
      <c r="H1404" s="154"/>
      <c r="I1404" s="154"/>
    </row>
    <row r="1405" spans="6:9" s="121" customFormat="1" x14ac:dyDescent="0.2">
      <c r="F1405" s="154"/>
      <c r="G1405" s="154"/>
      <c r="H1405" s="154"/>
      <c r="I1405" s="154"/>
    </row>
    <row r="1406" spans="6:9" s="121" customFormat="1" x14ac:dyDescent="0.2">
      <c r="F1406" s="154"/>
      <c r="G1406" s="154"/>
      <c r="H1406" s="154"/>
      <c r="I1406" s="154"/>
    </row>
  </sheetData>
  <sheetProtection sheet="1" selectLockedCells="1"/>
  <mergeCells count="9">
    <mergeCell ref="G8:G11"/>
    <mergeCell ref="H8:H11"/>
    <mergeCell ref="I8:I11"/>
    <mergeCell ref="F8:F11"/>
    <mergeCell ref="A8:A11"/>
    <mergeCell ref="B8:B11"/>
    <mergeCell ref="C8:C11"/>
    <mergeCell ref="D8:D11"/>
    <mergeCell ref="E8:E11"/>
  </mergeCells>
  <pageMargins left="0.78740157480314965" right="0.78740157480314965" top="0.78740157480314965" bottom="0.78740157480314965" header="0.51181102362204722" footer="0.51181102362204722"/>
  <pageSetup paperSize="9" scale="58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alsche Eingabe" error="Bitte wählen Sie aus der Dropdown-Liste aus." promptTitle="Veranstaltungstyp" prompt="Bitte wählen Sie den passenden Veranstaltungstyp aus der Dropdown-Liste aus." xr:uid="{481A9AD8-1D4A-4816-92B2-7E30B6031F1A}">
          <x14:formula1>
            <xm:f>Faktoren!$A$2:$A$16</xm:f>
          </x14:formula1>
          <xm:sqref>E12:E217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933A-C428-4C83-AB33-F5AAEC29F069}">
  <sheetPr>
    <pageSetUpPr fitToPage="1"/>
  </sheetPr>
  <dimension ref="B1:D239"/>
  <sheetViews>
    <sheetView workbookViewId="0">
      <selection activeCell="B1" sqref="B1"/>
    </sheetView>
  </sheetViews>
  <sheetFormatPr baseColWidth="10" defaultColWidth="11.42578125" defaultRowHeight="12.75" x14ac:dyDescent="0.2"/>
  <cols>
    <col min="1" max="1" width="2.42578125" style="193" customWidth="1"/>
    <col min="2" max="2" width="154.42578125" style="193" customWidth="1"/>
    <col min="3" max="3" width="53.140625" style="193" customWidth="1"/>
    <col min="4" max="4" width="27.5703125" style="194" customWidth="1"/>
    <col min="5" max="5" width="14" style="193" customWidth="1"/>
    <col min="6" max="6" width="18.140625" style="193" customWidth="1"/>
    <col min="7" max="8" width="10" style="193" customWidth="1"/>
    <col min="9" max="9" width="11.85546875" style="193" customWidth="1"/>
    <col min="10" max="10" width="11.42578125" style="193"/>
    <col min="11" max="11" width="23.42578125" style="193" customWidth="1"/>
    <col min="12" max="16384" width="11.42578125" style="193"/>
  </cols>
  <sheetData>
    <row r="1" spans="2:4" s="182" customFormat="1" ht="15" x14ac:dyDescent="0.25">
      <c r="B1" s="201" t="s">
        <v>104</v>
      </c>
      <c r="D1" s="183"/>
    </row>
    <row r="2" spans="2:4" s="182" customFormat="1" ht="15" x14ac:dyDescent="0.25">
      <c r="B2" s="198"/>
      <c r="D2" s="183"/>
    </row>
    <row r="3" spans="2:4" s="182" customFormat="1" ht="15" x14ac:dyDescent="0.25">
      <c r="B3" s="199" t="s">
        <v>82</v>
      </c>
      <c r="D3" s="183"/>
    </row>
    <row r="4" spans="2:4" s="182" customFormat="1" ht="15" x14ac:dyDescent="0.25">
      <c r="B4" s="200"/>
      <c r="D4" s="183"/>
    </row>
    <row r="5" spans="2:4" s="182" customFormat="1" ht="15" x14ac:dyDescent="0.25">
      <c r="B5" s="200" t="s">
        <v>83</v>
      </c>
      <c r="C5" s="185"/>
      <c r="D5" s="183"/>
    </row>
    <row r="6" spans="2:4" s="182" customFormat="1" ht="15" x14ac:dyDescent="0.2">
      <c r="B6" s="205" t="s">
        <v>99</v>
      </c>
      <c r="C6" s="185"/>
      <c r="D6" s="183"/>
    </row>
    <row r="7" spans="2:4" s="182" customFormat="1" ht="15" x14ac:dyDescent="0.25">
      <c r="B7" s="200"/>
      <c r="C7" s="185"/>
      <c r="D7" s="183"/>
    </row>
    <row r="8" spans="2:4" s="182" customFormat="1" ht="15" x14ac:dyDescent="0.2">
      <c r="B8" s="186" t="s">
        <v>84</v>
      </c>
      <c r="D8" s="183"/>
    </row>
    <row r="9" spans="2:4" s="182" customFormat="1" ht="15" x14ac:dyDescent="0.2">
      <c r="B9" s="187" t="s">
        <v>85</v>
      </c>
      <c r="D9" s="183"/>
    </row>
    <row r="10" spans="2:4" s="182" customFormat="1" ht="15" x14ac:dyDescent="0.2">
      <c r="B10" s="188" t="s">
        <v>90</v>
      </c>
      <c r="D10" s="183"/>
    </row>
    <row r="11" spans="2:4" s="182" customFormat="1" ht="15" x14ac:dyDescent="0.2">
      <c r="B11" s="188" t="s">
        <v>93</v>
      </c>
      <c r="D11" s="183"/>
    </row>
    <row r="12" spans="2:4" s="182" customFormat="1" ht="15" x14ac:dyDescent="0.2">
      <c r="B12" s="188" t="s">
        <v>91</v>
      </c>
      <c r="C12" s="174"/>
      <c r="D12" s="183"/>
    </row>
    <row r="13" spans="2:4" s="182" customFormat="1" ht="15" x14ac:dyDescent="0.2">
      <c r="B13" s="188"/>
      <c r="C13" s="174"/>
      <c r="D13" s="183"/>
    </row>
    <row r="14" spans="2:4" s="182" customFormat="1" ht="15" x14ac:dyDescent="0.25">
      <c r="B14" s="200" t="s">
        <v>97</v>
      </c>
      <c r="D14" s="189"/>
    </row>
    <row r="15" spans="2:4" s="182" customFormat="1" ht="15" x14ac:dyDescent="0.2">
      <c r="B15" s="188" t="s">
        <v>98</v>
      </c>
      <c r="D15" s="189"/>
    </row>
    <row r="16" spans="2:4" s="182" customFormat="1" ht="15" x14ac:dyDescent="0.2">
      <c r="B16" s="204" t="s">
        <v>103</v>
      </c>
      <c r="D16" s="189"/>
    </row>
    <row r="17" spans="2:4" s="182" customFormat="1" ht="15" x14ac:dyDescent="0.2">
      <c r="B17" s="188"/>
      <c r="D17" s="189"/>
    </row>
    <row r="18" spans="2:4" s="182" customFormat="1" ht="15" x14ac:dyDescent="0.25">
      <c r="B18" s="200" t="s">
        <v>86</v>
      </c>
      <c r="D18" s="189"/>
    </row>
    <row r="19" spans="2:4" s="182" customFormat="1" ht="15" x14ac:dyDescent="0.2">
      <c r="B19" s="188" t="s">
        <v>92</v>
      </c>
      <c r="D19" s="189"/>
    </row>
    <row r="20" spans="2:4" s="182" customFormat="1" ht="15" x14ac:dyDescent="0.2">
      <c r="B20" s="184"/>
      <c r="C20" s="190"/>
      <c r="D20" s="191"/>
    </row>
    <row r="21" spans="2:4" s="182" customFormat="1" ht="15" x14ac:dyDescent="0.2">
      <c r="B21" s="192"/>
      <c r="C21" s="190"/>
      <c r="D21" s="191"/>
    </row>
    <row r="22" spans="2:4" s="182" customFormat="1" ht="15" x14ac:dyDescent="0.2">
      <c r="B22" s="192"/>
      <c r="C22" s="190"/>
      <c r="D22" s="191"/>
    </row>
    <row r="23" spans="2:4" s="182" customFormat="1" ht="15" x14ac:dyDescent="0.2">
      <c r="B23" s="192"/>
      <c r="C23" s="190"/>
      <c r="D23" s="191"/>
    </row>
    <row r="24" spans="2:4" s="182" customFormat="1" ht="15" x14ac:dyDescent="0.2">
      <c r="B24" s="192"/>
      <c r="C24" s="190"/>
      <c r="D24" s="191"/>
    </row>
    <row r="25" spans="2:4" s="182" customFormat="1" ht="15" x14ac:dyDescent="0.2">
      <c r="B25" s="192"/>
      <c r="C25" s="190"/>
      <c r="D25" s="191"/>
    </row>
    <row r="26" spans="2:4" s="182" customFormat="1" ht="15" x14ac:dyDescent="0.2">
      <c r="B26" s="192"/>
      <c r="C26" s="190"/>
      <c r="D26" s="191"/>
    </row>
    <row r="27" spans="2:4" s="182" customFormat="1" ht="15" x14ac:dyDescent="0.2">
      <c r="B27" s="192"/>
      <c r="C27" s="190"/>
      <c r="D27" s="191"/>
    </row>
    <row r="28" spans="2:4" s="182" customFormat="1" ht="15" x14ac:dyDescent="0.2">
      <c r="B28" s="192"/>
      <c r="C28" s="190"/>
      <c r="D28" s="191"/>
    </row>
    <row r="29" spans="2:4" s="182" customFormat="1" ht="15" x14ac:dyDescent="0.2">
      <c r="B29" s="192"/>
      <c r="C29" s="190"/>
      <c r="D29" s="191"/>
    </row>
    <row r="30" spans="2:4" s="182" customFormat="1" ht="15" x14ac:dyDescent="0.2">
      <c r="B30" s="192"/>
      <c r="C30" s="190"/>
      <c r="D30" s="191"/>
    </row>
    <row r="31" spans="2:4" s="182" customFormat="1" ht="15" x14ac:dyDescent="0.2">
      <c r="B31" s="192"/>
      <c r="C31" s="190"/>
      <c r="D31" s="191"/>
    </row>
    <row r="32" spans="2:4" s="182" customFormat="1" ht="15" x14ac:dyDescent="0.2">
      <c r="B32" s="192"/>
      <c r="C32" s="190"/>
      <c r="D32" s="191"/>
    </row>
    <row r="33" spans="2:4" s="182" customFormat="1" ht="15" x14ac:dyDescent="0.2">
      <c r="B33" s="190"/>
      <c r="C33" s="190"/>
      <c r="D33" s="191"/>
    </row>
    <row r="34" spans="2:4" s="182" customFormat="1" ht="15" x14ac:dyDescent="0.2">
      <c r="B34" s="190"/>
      <c r="C34" s="190"/>
      <c r="D34" s="191"/>
    </row>
    <row r="35" spans="2:4" s="182" customFormat="1" ht="15" x14ac:dyDescent="0.2">
      <c r="B35" s="190"/>
      <c r="C35" s="190"/>
      <c r="D35" s="191"/>
    </row>
    <row r="36" spans="2:4" s="182" customFormat="1" ht="15" x14ac:dyDescent="0.2">
      <c r="B36" s="190"/>
      <c r="C36" s="190"/>
      <c r="D36" s="191"/>
    </row>
    <row r="37" spans="2:4" s="182" customFormat="1" ht="12" x14ac:dyDescent="0.2">
      <c r="D37" s="189"/>
    </row>
    <row r="38" spans="2:4" s="182" customFormat="1" ht="12" x14ac:dyDescent="0.2">
      <c r="D38" s="189"/>
    </row>
    <row r="39" spans="2:4" s="182" customFormat="1" ht="12" x14ac:dyDescent="0.2">
      <c r="D39" s="189"/>
    </row>
    <row r="40" spans="2:4" s="182" customFormat="1" ht="12" x14ac:dyDescent="0.2">
      <c r="D40" s="189"/>
    </row>
    <row r="41" spans="2:4" s="182" customFormat="1" ht="12" x14ac:dyDescent="0.2">
      <c r="D41" s="189"/>
    </row>
    <row r="42" spans="2:4" s="182" customFormat="1" ht="12" x14ac:dyDescent="0.2">
      <c r="D42" s="189"/>
    </row>
    <row r="43" spans="2:4" s="182" customFormat="1" ht="12" x14ac:dyDescent="0.2">
      <c r="D43" s="189"/>
    </row>
    <row r="44" spans="2:4" s="182" customFormat="1" ht="12" x14ac:dyDescent="0.2">
      <c r="D44" s="189"/>
    </row>
    <row r="45" spans="2:4" s="182" customFormat="1" ht="12" x14ac:dyDescent="0.2">
      <c r="D45" s="189"/>
    </row>
    <row r="46" spans="2:4" s="182" customFormat="1" ht="12" x14ac:dyDescent="0.2">
      <c r="D46" s="189"/>
    </row>
    <row r="47" spans="2:4" s="182" customFormat="1" ht="12" x14ac:dyDescent="0.2">
      <c r="D47" s="189"/>
    </row>
    <row r="48" spans="2:4" s="182" customFormat="1" ht="12" x14ac:dyDescent="0.2">
      <c r="D48" s="189"/>
    </row>
    <row r="49" spans="4:4" s="182" customFormat="1" ht="12" x14ac:dyDescent="0.2">
      <c r="D49" s="189"/>
    </row>
    <row r="50" spans="4:4" s="182" customFormat="1" ht="12" x14ac:dyDescent="0.2">
      <c r="D50" s="189"/>
    </row>
    <row r="51" spans="4:4" s="182" customFormat="1" ht="12" x14ac:dyDescent="0.2">
      <c r="D51" s="189"/>
    </row>
    <row r="52" spans="4:4" s="182" customFormat="1" ht="12" x14ac:dyDescent="0.2">
      <c r="D52" s="189"/>
    </row>
    <row r="53" spans="4:4" s="182" customFormat="1" ht="12" x14ac:dyDescent="0.2">
      <c r="D53" s="189"/>
    </row>
    <row r="54" spans="4:4" s="182" customFormat="1" ht="12" x14ac:dyDescent="0.2">
      <c r="D54" s="189"/>
    </row>
    <row r="55" spans="4:4" s="182" customFormat="1" ht="12" x14ac:dyDescent="0.2">
      <c r="D55" s="189"/>
    </row>
    <row r="56" spans="4:4" s="182" customFormat="1" ht="12" x14ac:dyDescent="0.2">
      <c r="D56" s="189"/>
    </row>
    <row r="57" spans="4:4" s="182" customFormat="1" ht="12" x14ac:dyDescent="0.2">
      <c r="D57" s="189"/>
    </row>
    <row r="58" spans="4:4" s="182" customFormat="1" ht="12" x14ac:dyDescent="0.2">
      <c r="D58" s="189"/>
    </row>
    <row r="59" spans="4:4" s="182" customFormat="1" ht="12" x14ac:dyDescent="0.2">
      <c r="D59" s="189"/>
    </row>
    <row r="60" spans="4:4" s="182" customFormat="1" ht="12" x14ac:dyDescent="0.2">
      <c r="D60" s="189"/>
    </row>
    <row r="61" spans="4:4" s="182" customFormat="1" ht="12" x14ac:dyDescent="0.2">
      <c r="D61" s="189"/>
    </row>
    <row r="62" spans="4:4" s="182" customFormat="1" ht="12" x14ac:dyDescent="0.2">
      <c r="D62" s="189"/>
    </row>
    <row r="63" spans="4:4" s="182" customFormat="1" ht="12" x14ac:dyDescent="0.2">
      <c r="D63" s="189"/>
    </row>
    <row r="64" spans="4:4" s="182" customFormat="1" ht="12" x14ac:dyDescent="0.2">
      <c r="D64" s="189"/>
    </row>
    <row r="65" spans="4:4" s="182" customFormat="1" ht="12" x14ac:dyDescent="0.2">
      <c r="D65" s="189"/>
    </row>
    <row r="66" spans="4:4" s="182" customFormat="1" ht="12" x14ac:dyDescent="0.2">
      <c r="D66" s="189"/>
    </row>
    <row r="67" spans="4:4" s="182" customFormat="1" ht="12" x14ac:dyDescent="0.2">
      <c r="D67" s="189"/>
    </row>
    <row r="68" spans="4:4" s="182" customFormat="1" ht="12" x14ac:dyDescent="0.2">
      <c r="D68" s="189"/>
    </row>
    <row r="69" spans="4:4" s="182" customFormat="1" ht="12" x14ac:dyDescent="0.2">
      <c r="D69" s="189"/>
    </row>
    <row r="70" spans="4:4" s="182" customFormat="1" ht="12" x14ac:dyDescent="0.2">
      <c r="D70" s="189"/>
    </row>
    <row r="71" spans="4:4" s="182" customFormat="1" ht="12" x14ac:dyDescent="0.2">
      <c r="D71" s="189"/>
    </row>
    <row r="72" spans="4:4" s="182" customFormat="1" ht="12" x14ac:dyDescent="0.2">
      <c r="D72" s="189"/>
    </row>
    <row r="73" spans="4:4" s="182" customFormat="1" ht="12" x14ac:dyDescent="0.2">
      <c r="D73" s="189"/>
    </row>
    <row r="74" spans="4:4" s="182" customFormat="1" ht="12" x14ac:dyDescent="0.2">
      <c r="D74" s="189"/>
    </row>
    <row r="75" spans="4:4" s="182" customFormat="1" ht="12" x14ac:dyDescent="0.2">
      <c r="D75" s="189"/>
    </row>
    <row r="76" spans="4:4" s="182" customFormat="1" ht="12" x14ac:dyDescent="0.2">
      <c r="D76" s="189"/>
    </row>
    <row r="77" spans="4:4" s="182" customFormat="1" ht="12" x14ac:dyDescent="0.2">
      <c r="D77" s="189"/>
    </row>
    <row r="78" spans="4:4" s="182" customFormat="1" ht="12" x14ac:dyDescent="0.2">
      <c r="D78" s="189"/>
    </row>
    <row r="79" spans="4:4" s="182" customFormat="1" ht="12" x14ac:dyDescent="0.2">
      <c r="D79" s="189"/>
    </row>
    <row r="80" spans="4:4" s="182" customFormat="1" ht="12" x14ac:dyDescent="0.2">
      <c r="D80" s="189"/>
    </row>
    <row r="81" spans="4:4" s="182" customFormat="1" ht="12" x14ac:dyDescent="0.2">
      <c r="D81" s="189"/>
    </row>
    <row r="82" spans="4:4" s="182" customFormat="1" ht="12" x14ac:dyDescent="0.2">
      <c r="D82" s="189"/>
    </row>
    <row r="83" spans="4:4" s="182" customFormat="1" ht="12" x14ac:dyDescent="0.2">
      <c r="D83" s="189"/>
    </row>
    <row r="84" spans="4:4" s="182" customFormat="1" ht="12" x14ac:dyDescent="0.2">
      <c r="D84" s="189"/>
    </row>
    <row r="85" spans="4:4" s="182" customFormat="1" ht="12" x14ac:dyDescent="0.2">
      <c r="D85" s="189"/>
    </row>
    <row r="86" spans="4:4" s="182" customFormat="1" ht="12" x14ac:dyDescent="0.2">
      <c r="D86" s="189"/>
    </row>
    <row r="87" spans="4:4" s="182" customFormat="1" ht="12" x14ac:dyDescent="0.2">
      <c r="D87" s="189"/>
    </row>
    <row r="88" spans="4:4" s="182" customFormat="1" ht="12" x14ac:dyDescent="0.2">
      <c r="D88" s="189"/>
    </row>
    <row r="89" spans="4:4" s="182" customFormat="1" ht="12" x14ac:dyDescent="0.2">
      <c r="D89" s="189"/>
    </row>
    <row r="90" spans="4:4" s="182" customFormat="1" ht="12" x14ac:dyDescent="0.2">
      <c r="D90" s="189"/>
    </row>
    <row r="91" spans="4:4" s="182" customFormat="1" ht="12" x14ac:dyDescent="0.2">
      <c r="D91" s="189"/>
    </row>
    <row r="92" spans="4:4" s="182" customFormat="1" ht="12" x14ac:dyDescent="0.2">
      <c r="D92" s="189"/>
    </row>
    <row r="93" spans="4:4" s="182" customFormat="1" ht="12" x14ac:dyDescent="0.2">
      <c r="D93" s="189"/>
    </row>
    <row r="94" spans="4:4" s="182" customFormat="1" ht="12" x14ac:dyDescent="0.2">
      <c r="D94" s="189"/>
    </row>
    <row r="95" spans="4:4" s="182" customFormat="1" ht="12" x14ac:dyDescent="0.2">
      <c r="D95" s="189"/>
    </row>
    <row r="96" spans="4:4" s="182" customFormat="1" ht="12" x14ac:dyDescent="0.2">
      <c r="D96" s="189"/>
    </row>
    <row r="97" spans="4:4" s="182" customFormat="1" ht="12" x14ac:dyDescent="0.2">
      <c r="D97" s="189"/>
    </row>
    <row r="98" spans="4:4" s="182" customFormat="1" ht="12" x14ac:dyDescent="0.2">
      <c r="D98" s="189"/>
    </row>
    <row r="99" spans="4:4" s="182" customFormat="1" ht="12" x14ac:dyDescent="0.2">
      <c r="D99" s="189"/>
    </row>
    <row r="100" spans="4:4" s="182" customFormat="1" ht="12" x14ac:dyDescent="0.2">
      <c r="D100" s="189"/>
    </row>
    <row r="101" spans="4:4" s="182" customFormat="1" ht="12" x14ac:dyDescent="0.2">
      <c r="D101" s="189"/>
    </row>
    <row r="102" spans="4:4" s="182" customFormat="1" ht="12" x14ac:dyDescent="0.2">
      <c r="D102" s="189"/>
    </row>
    <row r="103" spans="4:4" s="182" customFormat="1" ht="12" x14ac:dyDescent="0.2">
      <c r="D103" s="189"/>
    </row>
    <row r="104" spans="4:4" s="182" customFormat="1" ht="12" x14ac:dyDescent="0.2">
      <c r="D104" s="189"/>
    </row>
    <row r="105" spans="4:4" s="182" customFormat="1" ht="12" x14ac:dyDescent="0.2">
      <c r="D105" s="189"/>
    </row>
    <row r="106" spans="4:4" s="182" customFormat="1" ht="12" x14ac:dyDescent="0.2">
      <c r="D106" s="189"/>
    </row>
    <row r="107" spans="4:4" s="182" customFormat="1" ht="12" x14ac:dyDescent="0.2">
      <c r="D107" s="189"/>
    </row>
    <row r="108" spans="4:4" s="182" customFormat="1" ht="12" x14ac:dyDescent="0.2">
      <c r="D108" s="189"/>
    </row>
    <row r="109" spans="4:4" s="182" customFormat="1" ht="12" x14ac:dyDescent="0.2">
      <c r="D109" s="189"/>
    </row>
    <row r="110" spans="4:4" s="182" customFormat="1" ht="12" x14ac:dyDescent="0.2">
      <c r="D110" s="189"/>
    </row>
    <row r="111" spans="4:4" s="182" customFormat="1" ht="12" x14ac:dyDescent="0.2">
      <c r="D111" s="189"/>
    </row>
    <row r="112" spans="4:4" s="182" customFormat="1" ht="12" x14ac:dyDescent="0.2">
      <c r="D112" s="189"/>
    </row>
    <row r="113" spans="4:4" s="182" customFormat="1" ht="12" x14ac:dyDescent="0.2">
      <c r="D113" s="189"/>
    </row>
    <row r="114" spans="4:4" s="182" customFormat="1" ht="12" x14ac:dyDescent="0.2">
      <c r="D114" s="189"/>
    </row>
    <row r="115" spans="4:4" s="182" customFormat="1" ht="12" x14ac:dyDescent="0.2">
      <c r="D115" s="189"/>
    </row>
    <row r="116" spans="4:4" s="182" customFormat="1" ht="12" x14ac:dyDescent="0.2">
      <c r="D116" s="189"/>
    </row>
    <row r="117" spans="4:4" s="182" customFormat="1" ht="12" x14ac:dyDescent="0.2">
      <c r="D117" s="189"/>
    </row>
    <row r="118" spans="4:4" s="182" customFormat="1" ht="12" x14ac:dyDescent="0.2">
      <c r="D118" s="189"/>
    </row>
    <row r="119" spans="4:4" s="182" customFormat="1" ht="12" x14ac:dyDescent="0.2">
      <c r="D119" s="189"/>
    </row>
    <row r="120" spans="4:4" s="182" customFormat="1" ht="12" x14ac:dyDescent="0.2">
      <c r="D120" s="189"/>
    </row>
    <row r="121" spans="4:4" s="182" customFormat="1" ht="12" x14ac:dyDescent="0.2">
      <c r="D121" s="189"/>
    </row>
    <row r="122" spans="4:4" s="182" customFormat="1" ht="12" x14ac:dyDescent="0.2">
      <c r="D122" s="189"/>
    </row>
    <row r="123" spans="4:4" s="182" customFormat="1" ht="12" x14ac:dyDescent="0.2">
      <c r="D123" s="189"/>
    </row>
    <row r="124" spans="4:4" s="182" customFormat="1" ht="12" x14ac:dyDescent="0.2">
      <c r="D124" s="189"/>
    </row>
    <row r="125" spans="4:4" s="182" customFormat="1" ht="12" x14ac:dyDescent="0.2">
      <c r="D125" s="189"/>
    </row>
    <row r="126" spans="4:4" s="182" customFormat="1" ht="12" x14ac:dyDescent="0.2">
      <c r="D126" s="189"/>
    </row>
    <row r="127" spans="4:4" s="182" customFormat="1" ht="12" x14ac:dyDescent="0.2">
      <c r="D127" s="189"/>
    </row>
    <row r="128" spans="4:4" s="182" customFormat="1" ht="12" x14ac:dyDescent="0.2">
      <c r="D128" s="189"/>
    </row>
    <row r="129" spans="4:4" s="182" customFormat="1" ht="12" x14ac:dyDescent="0.2">
      <c r="D129" s="189"/>
    </row>
    <row r="130" spans="4:4" s="182" customFormat="1" ht="12" x14ac:dyDescent="0.2">
      <c r="D130" s="189"/>
    </row>
    <row r="131" spans="4:4" s="182" customFormat="1" ht="12" x14ac:dyDescent="0.2">
      <c r="D131" s="189"/>
    </row>
    <row r="132" spans="4:4" s="182" customFormat="1" ht="12" x14ac:dyDescent="0.2">
      <c r="D132" s="189"/>
    </row>
    <row r="133" spans="4:4" s="182" customFormat="1" ht="12" x14ac:dyDescent="0.2">
      <c r="D133" s="189"/>
    </row>
    <row r="134" spans="4:4" s="182" customFormat="1" ht="12" x14ac:dyDescent="0.2">
      <c r="D134" s="189"/>
    </row>
    <row r="135" spans="4:4" s="182" customFormat="1" ht="12" x14ac:dyDescent="0.2">
      <c r="D135" s="189"/>
    </row>
    <row r="136" spans="4:4" s="182" customFormat="1" ht="12" x14ac:dyDescent="0.2">
      <c r="D136" s="189"/>
    </row>
    <row r="137" spans="4:4" s="182" customFormat="1" ht="12" x14ac:dyDescent="0.2">
      <c r="D137" s="189"/>
    </row>
    <row r="138" spans="4:4" s="182" customFormat="1" ht="12" x14ac:dyDescent="0.2">
      <c r="D138" s="189"/>
    </row>
    <row r="139" spans="4:4" s="182" customFormat="1" ht="12" x14ac:dyDescent="0.2">
      <c r="D139" s="189"/>
    </row>
    <row r="140" spans="4:4" s="182" customFormat="1" ht="12" x14ac:dyDescent="0.2">
      <c r="D140" s="189"/>
    </row>
    <row r="141" spans="4:4" s="182" customFormat="1" ht="12" x14ac:dyDescent="0.2">
      <c r="D141" s="189"/>
    </row>
    <row r="142" spans="4:4" s="182" customFormat="1" ht="12" x14ac:dyDescent="0.2">
      <c r="D142" s="189"/>
    </row>
    <row r="143" spans="4:4" s="182" customFormat="1" ht="12" x14ac:dyDescent="0.2">
      <c r="D143" s="189"/>
    </row>
    <row r="144" spans="4:4" s="182" customFormat="1" ht="12" x14ac:dyDescent="0.2">
      <c r="D144" s="189"/>
    </row>
    <row r="145" spans="4:4" s="182" customFormat="1" ht="12" x14ac:dyDescent="0.2">
      <c r="D145" s="189"/>
    </row>
    <row r="146" spans="4:4" s="182" customFormat="1" ht="12" x14ac:dyDescent="0.2">
      <c r="D146" s="189"/>
    </row>
    <row r="147" spans="4:4" s="182" customFormat="1" ht="12" x14ac:dyDescent="0.2">
      <c r="D147" s="189"/>
    </row>
    <row r="148" spans="4:4" s="182" customFormat="1" ht="12" x14ac:dyDescent="0.2">
      <c r="D148" s="189"/>
    </row>
    <row r="149" spans="4:4" s="182" customFormat="1" ht="12" x14ac:dyDescent="0.2">
      <c r="D149" s="189"/>
    </row>
    <row r="150" spans="4:4" s="182" customFormat="1" ht="12" x14ac:dyDescent="0.2">
      <c r="D150" s="189"/>
    </row>
    <row r="151" spans="4:4" s="182" customFormat="1" ht="12" x14ac:dyDescent="0.2">
      <c r="D151" s="189"/>
    </row>
    <row r="152" spans="4:4" s="182" customFormat="1" ht="12" x14ac:dyDescent="0.2">
      <c r="D152" s="189"/>
    </row>
    <row r="153" spans="4:4" s="182" customFormat="1" ht="12" x14ac:dyDescent="0.2">
      <c r="D153" s="189"/>
    </row>
    <row r="154" spans="4:4" s="182" customFormat="1" ht="12" x14ac:dyDescent="0.2">
      <c r="D154" s="189"/>
    </row>
    <row r="155" spans="4:4" s="182" customFormat="1" ht="12" x14ac:dyDescent="0.2">
      <c r="D155" s="189"/>
    </row>
    <row r="156" spans="4:4" s="182" customFormat="1" ht="12" x14ac:dyDescent="0.2">
      <c r="D156" s="189"/>
    </row>
    <row r="157" spans="4:4" s="182" customFormat="1" ht="12" x14ac:dyDescent="0.2">
      <c r="D157" s="189"/>
    </row>
    <row r="158" spans="4:4" s="182" customFormat="1" ht="12" x14ac:dyDescent="0.2">
      <c r="D158" s="189"/>
    </row>
    <row r="159" spans="4:4" s="182" customFormat="1" ht="12" x14ac:dyDescent="0.2">
      <c r="D159" s="189"/>
    </row>
    <row r="160" spans="4:4" s="182" customFormat="1" ht="12" x14ac:dyDescent="0.2">
      <c r="D160" s="189"/>
    </row>
    <row r="161" spans="4:4" s="182" customFormat="1" ht="12" x14ac:dyDescent="0.2">
      <c r="D161" s="189"/>
    </row>
    <row r="162" spans="4:4" s="182" customFormat="1" ht="12" x14ac:dyDescent="0.2">
      <c r="D162" s="189"/>
    </row>
    <row r="163" spans="4:4" s="182" customFormat="1" ht="12" x14ac:dyDescent="0.2">
      <c r="D163" s="189"/>
    </row>
    <row r="164" spans="4:4" s="182" customFormat="1" ht="12" x14ac:dyDescent="0.2">
      <c r="D164" s="189"/>
    </row>
    <row r="165" spans="4:4" s="182" customFormat="1" ht="12" x14ac:dyDescent="0.2">
      <c r="D165" s="189"/>
    </row>
    <row r="166" spans="4:4" s="182" customFormat="1" ht="12" x14ac:dyDescent="0.2">
      <c r="D166" s="189"/>
    </row>
    <row r="167" spans="4:4" s="182" customFormat="1" ht="12" x14ac:dyDescent="0.2">
      <c r="D167" s="189"/>
    </row>
    <row r="168" spans="4:4" s="182" customFormat="1" ht="12" x14ac:dyDescent="0.2">
      <c r="D168" s="189"/>
    </row>
    <row r="169" spans="4:4" s="182" customFormat="1" ht="12" x14ac:dyDescent="0.2">
      <c r="D169" s="189"/>
    </row>
    <row r="170" spans="4:4" s="182" customFormat="1" ht="12" x14ac:dyDescent="0.2">
      <c r="D170" s="189"/>
    </row>
    <row r="171" spans="4:4" s="182" customFormat="1" ht="12" x14ac:dyDescent="0.2">
      <c r="D171" s="189"/>
    </row>
    <row r="172" spans="4:4" s="182" customFormat="1" ht="12" x14ac:dyDescent="0.2">
      <c r="D172" s="189"/>
    </row>
    <row r="173" spans="4:4" s="182" customFormat="1" ht="12" x14ac:dyDescent="0.2">
      <c r="D173" s="189"/>
    </row>
    <row r="174" spans="4:4" s="182" customFormat="1" ht="12" x14ac:dyDescent="0.2">
      <c r="D174" s="189"/>
    </row>
    <row r="175" spans="4:4" s="182" customFormat="1" ht="12" x14ac:dyDescent="0.2">
      <c r="D175" s="189"/>
    </row>
    <row r="176" spans="4:4" s="182" customFormat="1" ht="12" x14ac:dyDescent="0.2">
      <c r="D176" s="189"/>
    </row>
    <row r="177" spans="4:4" s="182" customFormat="1" ht="12" x14ac:dyDescent="0.2">
      <c r="D177" s="189"/>
    </row>
    <row r="178" spans="4:4" s="182" customFormat="1" ht="12" x14ac:dyDescent="0.2">
      <c r="D178" s="189"/>
    </row>
    <row r="179" spans="4:4" s="182" customFormat="1" ht="12" x14ac:dyDescent="0.2">
      <c r="D179" s="189"/>
    </row>
    <row r="180" spans="4:4" s="182" customFormat="1" ht="12" x14ac:dyDescent="0.2">
      <c r="D180" s="189"/>
    </row>
    <row r="181" spans="4:4" s="182" customFormat="1" ht="12" x14ac:dyDescent="0.2">
      <c r="D181" s="189"/>
    </row>
    <row r="182" spans="4:4" s="182" customFormat="1" ht="12" x14ac:dyDescent="0.2">
      <c r="D182" s="189"/>
    </row>
    <row r="183" spans="4:4" s="182" customFormat="1" ht="12" x14ac:dyDescent="0.2">
      <c r="D183" s="189"/>
    </row>
    <row r="184" spans="4:4" s="182" customFormat="1" ht="12" x14ac:dyDescent="0.2">
      <c r="D184" s="189"/>
    </row>
    <row r="185" spans="4:4" s="182" customFormat="1" ht="12" x14ac:dyDescent="0.2">
      <c r="D185" s="189"/>
    </row>
    <row r="186" spans="4:4" s="182" customFormat="1" ht="12" x14ac:dyDescent="0.2">
      <c r="D186" s="189"/>
    </row>
    <row r="187" spans="4:4" s="182" customFormat="1" ht="12" x14ac:dyDescent="0.2">
      <c r="D187" s="189"/>
    </row>
    <row r="188" spans="4:4" s="182" customFormat="1" ht="12" x14ac:dyDescent="0.2">
      <c r="D188" s="189"/>
    </row>
    <row r="189" spans="4:4" s="182" customFormat="1" ht="12" x14ac:dyDescent="0.2">
      <c r="D189" s="189"/>
    </row>
    <row r="190" spans="4:4" s="182" customFormat="1" ht="12" x14ac:dyDescent="0.2">
      <c r="D190" s="189"/>
    </row>
    <row r="191" spans="4:4" s="182" customFormat="1" ht="12" x14ac:dyDescent="0.2">
      <c r="D191" s="189"/>
    </row>
    <row r="192" spans="4:4" s="182" customFormat="1" ht="12" x14ac:dyDescent="0.2">
      <c r="D192" s="189"/>
    </row>
    <row r="193" spans="4:4" s="182" customFormat="1" ht="12" x14ac:dyDescent="0.2">
      <c r="D193" s="189"/>
    </row>
    <row r="194" spans="4:4" s="182" customFormat="1" ht="12" x14ac:dyDescent="0.2">
      <c r="D194" s="189"/>
    </row>
    <row r="195" spans="4:4" s="182" customFormat="1" ht="12" x14ac:dyDescent="0.2">
      <c r="D195" s="189"/>
    </row>
    <row r="196" spans="4:4" s="182" customFormat="1" ht="12" x14ac:dyDescent="0.2">
      <c r="D196" s="189"/>
    </row>
    <row r="197" spans="4:4" s="182" customFormat="1" ht="12" x14ac:dyDescent="0.2">
      <c r="D197" s="189"/>
    </row>
    <row r="198" spans="4:4" s="182" customFormat="1" ht="12" x14ac:dyDescent="0.2">
      <c r="D198" s="189"/>
    </row>
    <row r="199" spans="4:4" s="182" customFormat="1" ht="12" x14ac:dyDescent="0.2">
      <c r="D199" s="189"/>
    </row>
    <row r="200" spans="4:4" s="182" customFormat="1" ht="12" x14ac:dyDescent="0.2">
      <c r="D200" s="189"/>
    </row>
    <row r="201" spans="4:4" s="182" customFormat="1" ht="12" x14ac:dyDescent="0.2">
      <c r="D201" s="189"/>
    </row>
    <row r="202" spans="4:4" s="182" customFormat="1" ht="12" x14ac:dyDescent="0.2">
      <c r="D202" s="189"/>
    </row>
    <row r="203" spans="4:4" s="182" customFormat="1" ht="12" x14ac:dyDescent="0.2">
      <c r="D203" s="189"/>
    </row>
    <row r="204" spans="4:4" s="182" customFormat="1" ht="12" x14ac:dyDescent="0.2">
      <c r="D204" s="189"/>
    </row>
    <row r="205" spans="4:4" s="182" customFormat="1" ht="12" x14ac:dyDescent="0.2">
      <c r="D205" s="189"/>
    </row>
    <row r="206" spans="4:4" s="182" customFormat="1" ht="12" x14ac:dyDescent="0.2">
      <c r="D206" s="189"/>
    </row>
    <row r="207" spans="4:4" s="182" customFormat="1" ht="12" x14ac:dyDescent="0.2">
      <c r="D207" s="189"/>
    </row>
    <row r="208" spans="4:4" s="182" customFormat="1" ht="12" x14ac:dyDescent="0.2">
      <c r="D208" s="189"/>
    </row>
    <row r="209" spans="4:4" s="182" customFormat="1" ht="12" x14ac:dyDescent="0.2">
      <c r="D209" s="189"/>
    </row>
    <row r="210" spans="4:4" s="182" customFormat="1" ht="12" x14ac:dyDescent="0.2">
      <c r="D210" s="189"/>
    </row>
    <row r="211" spans="4:4" s="182" customFormat="1" ht="12" x14ac:dyDescent="0.2">
      <c r="D211" s="189"/>
    </row>
    <row r="212" spans="4:4" s="182" customFormat="1" ht="12" x14ac:dyDescent="0.2">
      <c r="D212" s="189"/>
    </row>
    <row r="213" spans="4:4" s="182" customFormat="1" ht="12" x14ac:dyDescent="0.2">
      <c r="D213" s="189"/>
    </row>
    <row r="214" spans="4:4" s="182" customFormat="1" ht="12" x14ac:dyDescent="0.2">
      <c r="D214" s="189"/>
    </row>
    <row r="215" spans="4:4" s="182" customFormat="1" ht="12" x14ac:dyDescent="0.2">
      <c r="D215" s="189"/>
    </row>
    <row r="216" spans="4:4" s="182" customFormat="1" ht="12" x14ac:dyDescent="0.2">
      <c r="D216" s="189"/>
    </row>
    <row r="217" spans="4:4" s="182" customFormat="1" ht="12" x14ac:dyDescent="0.2">
      <c r="D217" s="189"/>
    </row>
    <row r="218" spans="4:4" s="182" customFormat="1" ht="12" x14ac:dyDescent="0.2">
      <c r="D218" s="189"/>
    </row>
    <row r="219" spans="4:4" s="182" customFormat="1" ht="12" x14ac:dyDescent="0.2">
      <c r="D219" s="189"/>
    </row>
    <row r="220" spans="4:4" s="182" customFormat="1" ht="12" x14ac:dyDescent="0.2">
      <c r="D220" s="189"/>
    </row>
    <row r="221" spans="4:4" s="182" customFormat="1" ht="12" x14ac:dyDescent="0.2">
      <c r="D221" s="189"/>
    </row>
    <row r="222" spans="4:4" s="182" customFormat="1" ht="12" x14ac:dyDescent="0.2">
      <c r="D222" s="189"/>
    </row>
    <row r="223" spans="4:4" s="182" customFormat="1" ht="12" x14ac:dyDescent="0.2">
      <c r="D223" s="189"/>
    </row>
    <row r="224" spans="4:4" s="182" customFormat="1" ht="12" x14ac:dyDescent="0.2">
      <c r="D224" s="189"/>
    </row>
    <row r="225" spans="4:4" s="182" customFormat="1" ht="12" x14ac:dyDescent="0.2">
      <c r="D225" s="189"/>
    </row>
    <row r="226" spans="4:4" s="182" customFormat="1" ht="12" x14ac:dyDescent="0.2">
      <c r="D226" s="189"/>
    </row>
    <row r="227" spans="4:4" s="182" customFormat="1" ht="12" x14ac:dyDescent="0.2">
      <c r="D227" s="189"/>
    </row>
    <row r="228" spans="4:4" s="182" customFormat="1" ht="12" x14ac:dyDescent="0.2">
      <c r="D228" s="189"/>
    </row>
    <row r="229" spans="4:4" s="182" customFormat="1" ht="12" x14ac:dyDescent="0.2">
      <c r="D229" s="189"/>
    </row>
    <row r="230" spans="4:4" s="182" customFormat="1" ht="12" x14ac:dyDescent="0.2">
      <c r="D230" s="189"/>
    </row>
    <row r="231" spans="4:4" s="182" customFormat="1" ht="12" x14ac:dyDescent="0.2">
      <c r="D231" s="189"/>
    </row>
    <row r="232" spans="4:4" s="182" customFormat="1" ht="12" x14ac:dyDescent="0.2">
      <c r="D232" s="189"/>
    </row>
    <row r="233" spans="4:4" s="182" customFormat="1" ht="12" x14ac:dyDescent="0.2">
      <c r="D233" s="189"/>
    </row>
    <row r="234" spans="4:4" s="182" customFormat="1" ht="12" x14ac:dyDescent="0.2">
      <c r="D234" s="189"/>
    </row>
    <row r="235" spans="4:4" s="182" customFormat="1" ht="12" x14ac:dyDescent="0.2">
      <c r="D235" s="189"/>
    </row>
    <row r="236" spans="4:4" s="182" customFormat="1" ht="12" x14ac:dyDescent="0.2">
      <c r="D236" s="189"/>
    </row>
    <row r="237" spans="4:4" s="182" customFormat="1" ht="12" x14ac:dyDescent="0.2">
      <c r="D237" s="189"/>
    </row>
    <row r="238" spans="4:4" s="182" customFormat="1" ht="12" x14ac:dyDescent="0.2">
      <c r="D238" s="189"/>
    </row>
    <row r="239" spans="4:4" s="182" customFormat="1" ht="12" x14ac:dyDescent="0.2">
      <c r="D239" s="189"/>
    </row>
  </sheetData>
  <sheetProtection selectLockedCells="1"/>
  <hyperlinks>
    <hyperlink ref="B6" r:id="rId1" xr:uid="{C513B7A4-6AEE-4EBF-A056-020B30900412}"/>
  </hyperlinks>
  <pageMargins left="0.78740157499999996" right="0.78740157499999996" top="0.984251969" bottom="0.984251969" header="0.4921259845" footer="0.4921259845"/>
  <pageSetup paperSize="9" scale="68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B5AA-A2EE-4266-93A0-BDF829A558DB}">
  <sheetPr codeName="Tabelle4"/>
  <dimension ref="A1:E16"/>
  <sheetViews>
    <sheetView workbookViewId="0">
      <selection activeCell="B17" sqref="B17"/>
    </sheetView>
  </sheetViews>
  <sheetFormatPr baseColWidth="10" defaultColWidth="11.42578125" defaultRowHeight="12.75" x14ac:dyDescent="0.2"/>
  <cols>
    <col min="1" max="1" width="53.140625" style="24" bestFit="1" customWidth="1"/>
    <col min="2" max="2" width="13" style="24" customWidth="1"/>
    <col min="3" max="16384" width="11.42578125" style="24"/>
  </cols>
  <sheetData>
    <row r="1" spans="1:5" ht="25.5" customHeight="1" x14ac:dyDescent="0.2">
      <c r="A1" s="65" t="s">
        <v>46</v>
      </c>
      <c r="B1" s="66" t="s">
        <v>47</v>
      </c>
      <c r="C1" s="65" t="s">
        <v>26</v>
      </c>
      <c r="E1" s="67" t="s">
        <v>53</v>
      </c>
    </row>
    <row r="2" spans="1:5" x14ac:dyDescent="0.2">
      <c r="A2" s="68" t="s">
        <v>1</v>
      </c>
      <c r="B2" s="68">
        <v>1</v>
      </c>
      <c r="C2" s="68" t="s">
        <v>6</v>
      </c>
    </row>
    <row r="3" spans="1:5" x14ac:dyDescent="0.2">
      <c r="A3" s="68" t="s">
        <v>41</v>
      </c>
      <c r="B3" s="68">
        <v>1</v>
      </c>
      <c r="C3" s="68" t="s">
        <v>8</v>
      </c>
    </row>
    <row r="4" spans="1:5" x14ac:dyDescent="0.2">
      <c r="A4" s="69" t="s">
        <v>45</v>
      </c>
      <c r="B4" s="68">
        <v>1</v>
      </c>
      <c r="C4" s="68" t="s">
        <v>9</v>
      </c>
    </row>
    <row r="5" spans="1:5" x14ac:dyDescent="0.2">
      <c r="A5" s="68" t="s">
        <v>2</v>
      </c>
      <c r="B5" s="68">
        <v>1</v>
      </c>
      <c r="C5" s="68" t="s">
        <v>7</v>
      </c>
    </row>
    <row r="6" spans="1:5" x14ac:dyDescent="0.2">
      <c r="A6" s="68" t="s">
        <v>3</v>
      </c>
      <c r="B6" s="68">
        <v>1</v>
      </c>
      <c r="C6" s="68" t="s">
        <v>42</v>
      </c>
    </row>
    <row r="7" spans="1:5" x14ac:dyDescent="0.2">
      <c r="A7" s="68" t="s">
        <v>28</v>
      </c>
      <c r="B7" s="68">
        <v>1</v>
      </c>
      <c r="C7" s="68" t="s">
        <v>29</v>
      </c>
    </row>
    <row r="8" spans="1:5" x14ac:dyDescent="0.2">
      <c r="A8" s="68" t="s">
        <v>4</v>
      </c>
      <c r="B8" s="68">
        <v>0.3</v>
      </c>
      <c r="C8" s="68" t="s">
        <v>43</v>
      </c>
    </row>
    <row r="9" spans="1:5" x14ac:dyDescent="0.2">
      <c r="A9" s="68" t="s">
        <v>30</v>
      </c>
      <c r="B9" s="68">
        <v>1</v>
      </c>
      <c r="C9" s="68" t="s">
        <v>31</v>
      </c>
    </row>
    <row r="10" spans="1:5" x14ac:dyDescent="0.2">
      <c r="A10" s="68" t="s">
        <v>33</v>
      </c>
      <c r="B10" s="68">
        <v>0.3</v>
      </c>
      <c r="C10" s="68" t="s">
        <v>19</v>
      </c>
    </row>
    <row r="11" spans="1:5" x14ac:dyDescent="0.2">
      <c r="A11" s="68" t="s">
        <v>32</v>
      </c>
      <c r="B11" s="70">
        <v>0.6</v>
      </c>
      <c r="C11" s="68" t="s">
        <v>25</v>
      </c>
    </row>
    <row r="12" spans="1:5" ht="13.5" customHeight="1" x14ac:dyDescent="0.2">
      <c r="A12" s="68" t="s">
        <v>35</v>
      </c>
      <c r="B12" s="70">
        <v>1</v>
      </c>
      <c r="C12" s="68" t="s">
        <v>34</v>
      </c>
    </row>
    <row r="13" spans="1:5" x14ac:dyDescent="0.2">
      <c r="A13" s="68" t="s">
        <v>20</v>
      </c>
      <c r="B13" s="70">
        <v>0.6</v>
      </c>
      <c r="C13" s="68" t="s">
        <v>27</v>
      </c>
    </row>
    <row r="14" spans="1:5" x14ac:dyDescent="0.2">
      <c r="A14" s="68" t="s">
        <v>36</v>
      </c>
      <c r="B14" s="70">
        <v>0.5</v>
      </c>
      <c r="C14" s="68" t="s">
        <v>38</v>
      </c>
    </row>
    <row r="15" spans="1:5" x14ac:dyDescent="0.2">
      <c r="A15" s="68" t="s">
        <v>37</v>
      </c>
      <c r="B15" s="68">
        <v>1</v>
      </c>
      <c r="C15" s="68" t="s">
        <v>39</v>
      </c>
    </row>
    <row r="16" spans="1:5" x14ac:dyDescent="0.2">
      <c r="A16" s="71" t="s">
        <v>44</v>
      </c>
      <c r="B16" s="68">
        <v>1</v>
      </c>
      <c r="C16" s="68" t="s">
        <v>40</v>
      </c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3722-4CBC-45E3-B832-8BF3769F94FC}">
  <dimension ref="A1:AD1202"/>
  <sheetViews>
    <sheetView zoomScale="85" zoomScaleNormal="85" workbookViewId="0">
      <selection activeCell="K12" sqref="K12"/>
    </sheetView>
  </sheetViews>
  <sheetFormatPr baseColWidth="10" defaultColWidth="11.42578125" defaultRowHeight="12.75" x14ac:dyDescent="0.2"/>
  <cols>
    <col min="1" max="1" width="13.85546875" style="24" customWidth="1"/>
    <col min="2" max="2" width="55.7109375" style="24" customWidth="1"/>
    <col min="3" max="3" width="34.42578125" style="24" customWidth="1"/>
    <col min="4" max="4" width="27" style="24" customWidth="1"/>
    <col min="5" max="5" width="51.28515625" style="24" bestFit="1" customWidth="1"/>
    <col min="6" max="6" width="14.85546875" style="64" customWidth="1"/>
    <col min="7" max="7" width="13.28515625" style="24" customWidth="1"/>
    <col min="8" max="8" width="17.140625" style="64" customWidth="1"/>
    <col min="9" max="9" width="19.140625" style="64" customWidth="1"/>
    <col min="10" max="10" width="7.7109375" style="24" customWidth="1"/>
    <col min="11" max="11" width="7.42578125" style="24" customWidth="1"/>
    <col min="12" max="13" width="12.28515625" style="24" customWidth="1"/>
    <col min="14" max="16384" width="11.42578125" style="24"/>
  </cols>
  <sheetData>
    <row r="1" spans="1:30" s="35" customFormat="1" ht="30" customHeight="1" x14ac:dyDescent="0.25">
      <c r="A1" s="29" t="s">
        <v>21</v>
      </c>
      <c r="B1" s="30"/>
      <c r="C1" s="30"/>
      <c r="D1" s="26"/>
      <c r="E1" s="31"/>
      <c r="F1" s="32"/>
      <c r="G1" s="31"/>
      <c r="H1" s="33"/>
      <c r="I1" s="33"/>
      <c r="J1" s="17"/>
      <c r="K1" s="17"/>
      <c r="L1" s="17"/>
      <c r="M1" s="17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1:30" ht="22.5" customHeight="1" x14ac:dyDescent="0.25">
      <c r="A2" s="36" t="s">
        <v>23</v>
      </c>
      <c r="B2" s="37" t="str">
        <f>Formular!B2</f>
        <v>Dr. med. Max Mustermann</v>
      </c>
      <c r="C2" s="38"/>
      <c r="D2" s="39"/>
      <c r="E2" s="31"/>
      <c r="F2" s="32"/>
      <c r="G2" s="31"/>
      <c r="H2" s="32"/>
      <c r="I2" s="33"/>
      <c r="J2" s="18"/>
      <c r="K2" s="18"/>
      <c r="L2" s="18"/>
      <c r="M2" s="18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1:30" s="42" customFormat="1" ht="22.5" customHeight="1" x14ac:dyDescent="0.25">
      <c r="A3" s="36" t="s">
        <v>22</v>
      </c>
      <c r="B3" s="37" t="str">
        <f>Formular!B3</f>
        <v>SoSe 20xx - SoSe 20xx</v>
      </c>
      <c r="C3" s="31"/>
      <c r="D3" s="40"/>
      <c r="E3" s="31"/>
      <c r="F3" s="32"/>
      <c r="G3" s="31"/>
      <c r="H3" s="32"/>
      <c r="I3" s="33"/>
      <c r="J3" s="19"/>
      <c r="K3" s="19"/>
      <c r="L3" s="19"/>
      <c r="M3" s="19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 spans="1:30" s="42" customFormat="1" ht="15" customHeight="1" x14ac:dyDescent="0.25">
      <c r="A4" s="36"/>
      <c r="B4" s="36"/>
      <c r="C4" s="31"/>
      <c r="D4" s="40"/>
      <c r="E4" s="43"/>
      <c r="F4" s="32"/>
      <c r="G4" s="31"/>
      <c r="H4" s="32"/>
      <c r="I4" s="33"/>
      <c r="J4" s="19"/>
      <c r="K4" s="19"/>
      <c r="L4" s="19"/>
      <c r="M4" s="19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0" s="42" customFormat="1" ht="15" customHeight="1" x14ac:dyDescent="0.25">
      <c r="A5" s="43" t="s">
        <v>24</v>
      </c>
      <c r="B5" s="36"/>
      <c r="C5" s="31"/>
      <c r="D5" s="40"/>
      <c r="E5" s="43"/>
      <c r="F5" s="32"/>
      <c r="G5" s="31"/>
      <c r="H5" s="32"/>
      <c r="I5" s="44"/>
      <c r="J5" s="19"/>
      <c r="K5" s="19"/>
      <c r="L5" s="19"/>
      <c r="M5" s="19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</row>
    <row r="6" spans="1:30" s="42" customFormat="1" ht="15" customHeight="1" thickBot="1" x14ac:dyDescent="0.3">
      <c r="A6" s="36"/>
      <c r="B6" s="36"/>
      <c r="C6" s="43"/>
      <c r="D6" s="43"/>
      <c r="E6" s="25"/>
      <c r="F6" s="45"/>
      <c r="G6" s="25"/>
      <c r="H6" s="45"/>
      <c r="I6" s="44"/>
      <c r="J6" s="19"/>
      <c r="K6" s="19"/>
      <c r="L6" s="19"/>
      <c r="M6" s="19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s="50" customFormat="1" ht="14.25" x14ac:dyDescent="0.2">
      <c r="A7" s="46">
        <v>1</v>
      </c>
      <c r="B7" s="47">
        <v>2</v>
      </c>
      <c r="C7" s="48">
        <v>3</v>
      </c>
      <c r="D7" s="48">
        <v>4</v>
      </c>
      <c r="E7" s="48">
        <v>5</v>
      </c>
      <c r="F7" s="49">
        <v>6</v>
      </c>
      <c r="G7" s="49">
        <v>7</v>
      </c>
      <c r="H7" s="49">
        <v>8</v>
      </c>
      <c r="I7" s="167">
        <v>10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52" customFormat="1" ht="48" customHeight="1" x14ac:dyDescent="0.2">
      <c r="A8" s="256" t="s">
        <v>18</v>
      </c>
      <c r="B8" s="247" t="s">
        <v>10</v>
      </c>
      <c r="C8" s="259" t="s">
        <v>48</v>
      </c>
      <c r="D8" s="262" t="s">
        <v>0</v>
      </c>
      <c r="E8" s="259" t="s">
        <v>51</v>
      </c>
      <c r="F8" s="250" t="s">
        <v>52</v>
      </c>
      <c r="G8" s="247" t="s">
        <v>17</v>
      </c>
      <c r="H8" s="250" t="s">
        <v>49</v>
      </c>
      <c r="I8" s="253" t="s">
        <v>50</v>
      </c>
      <c r="J8" s="21"/>
      <c r="K8" s="21"/>
      <c r="L8" s="21"/>
      <c r="M8" s="2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s="52" customFormat="1" ht="15" customHeight="1" x14ac:dyDescent="0.2">
      <c r="A9" s="257"/>
      <c r="B9" s="248"/>
      <c r="C9" s="260"/>
      <c r="D9" s="263"/>
      <c r="E9" s="260"/>
      <c r="F9" s="251"/>
      <c r="G9" s="248"/>
      <c r="H9" s="251"/>
      <c r="I9" s="254"/>
      <c r="J9" s="21"/>
      <c r="K9" s="21"/>
      <c r="L9" s="21"/>
      <c r="M9" s="2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0" s="52" customFormat="1" ht="15" customHeight="1" x14ac:dyDescent="0.2">
      <c r="A10" s="257"/>
      <c r="B10" s="248"/>
      <c r="C10" s="260"/>
      <c r="D10" s="263"/>
      <c r="E10" s="260"/>
      <c r="F10" s="251"/>
      <c r="G10" s="248"/>
      <c r="H10" s="251"/>
      <c r="I10" s="254"/>
      <c r="J10" s="21"/>
      <c r="K10" s="21"/>
      <c r="L10" s="21"/>
      <c r="M10" s="2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</row>
    <row r="11" spans="1:30" s="54" customFormat="1" ht="15" customHeight="1" thickBot="1" x14ac:dyDescent="0.3">
      <c r="A11" s="258"/>
      <c r="B11" s="249"/>
      <c r="C11" s="261"/>
      <c r="D11" s="264"/>
      <c r="E11" s="265"/>
      <c r="F11" s="252"/>
      <c r="G11" s="249"/>
      <c r="H11" s="252"/>
      <c r="I11" s="255"/>
      <c r="J11" s="22" t="s">
        <v>26</v>
      </c>
      <c r="K11" s="22" t="s">
        <v>5</v>
      </c>
      <c r="L11" s="22" t="s">
        <v>57</v>
      </c>
      <c r="M11" s="22" t="s">
        <v>58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</row>
    <row r="12" spans="1:30" ht="14.25" customHeight="1" x14ac:dyDescent="0.2">
      <c r="A12" s="55">
        <f>Formular!A12</f>
        <v>0</v>
      </c>
      <c r="B12" s="55">
        <f>Formular!B12</f>
        <v>0</v>
      </c>
      <c r="C12" s="55">
        <f>Formular!C12</f>
        <v>0</v>
      </c>
      <c r="D12" s="55">
        <f>Formular!D12</f>
        <v>0</v>
      </c>
      <c r="E12" s="55">
        <f>Formular!E12</f>
        <v>0</v>
      </c>
      <c r="F12" s="27" t="str">
        <f>K12</f>
        <v/>
      </c>
      <c r="G12" s="56">
        <f>Formular!G12</f>
        <v>0</v>
      </c>
      <c r="H12" s="28" t="str">
        <f>L12</f>
        <v/>
      </c>
      <c r="I12" s="28" t="str">
        <f>M12</f>
        <v/>
      </c>
      <c r="J12" s="23" t="str">
        <f>IF(E12=0,"",(VLOOKUP(E12,Faktoren!$A$2:$C$16,3,FALSE)))</f>
        <v/>
      </c>
      <c r="K12" s="23" t="str">
        <f>IF(E12=0,"",(VLOOKUP(E12,Faktoren!$A$2:$B$16,2,FALSE)))</f>
        <v/>
      </c>
      <c r="L12" s="23" t="str">
        <f>IF(E12=0,"",(IF(OR(J12="A",J12="LP",J12="Tü-REX",J12="O"),F12,F12/14*G12)))</f>
        <v/>
      </c>
      <c r="M12" s="23" t="str">
        <f>IF(E12=0,"",(IF(OR(J12="A",J12="LP",J12="Tü-REX",J12="O",J12="L",J12="PJ",J12="Prüf"),0,F12/14*G12)))</f>
        <v/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spans="1:30" ht="14.25" customHeight="1" x14ac:dyDescent="0.2">
      <c r="A13" s="55">
        <f>Formular!A13</f>
        <v>0</v>
      </c>
      <c r="B13" s="55">
        <f>Formular!B13</f>
        <v>0</v>
      </c>
      <c r="C13" s="55">
        <f>Formular!C13</f>
        <v>0</v>
      </c>
      <c r="D13" s="55">
        <f>Formular!D13</f>
        <v>0</v>
      </c>
      <c r="E13" s="55">
        <f>Formular!E13</f>
        <v>0</v>
      </c>
      <c r="F13" s="27" t="str">
        <f t="shared" ref="F13:F76" si="0">K13</f>
        <v/>
      </c>
      <c r="G13" s="56">
        <f>Formular!G13</f>
        <v>0</v>
      </c>
      <c r="H13" s="28" t="str">
        <f t="shared" ref="H13:I76" si="1">L13</f>
        <v/>
      </c>
      <c r="I13" s="28" t="str">
        <f t="shared" si="1"/>
        <v/>
      </c>
      <c r="J13" s="23" t="str">
        <f>IF(E13=0,"",(VLOOKUP(E13,Faktoren!$A$2:$C$16,3,FALSE)))</f>
        <v/>
      </c>
      <c r="K13" s="23" t="str">
        <f>IF(E13=0,"",(VLOOKUP(E13,Faktoren!$A$2:$B$16,2,FALSE)))</f>
        <v/>
      </c>
      <c r="L13" s="23" t="str">
        <f>IF(E13=0,"",(IF(OR(J13="A",J13="LP",J13="Tü-REX",J13="O"),F13,F13/14*G13)))</f>
        <v/>
      </c>
      <c r="M13" s="23" t="str">
        <f t="shared" ref="M13:M76" si="2">IF(E13=0,"",(IF(OR(J13="A",J13="LP",J13="Tü-REX",J13="O",J13="L",J13="PJ",J13="Prüf"),0,F13/14*G13)))</f>
        <v/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pans="1:30" ht="14.25" customHeight="1" x14ac:dyDescent="0.2">
      <c r="A14" s="55">
        <f>Formular!A14</f>
        <v>0</v>
      </c>
      <c r="B14" s="55">
        <f>Formular!B14</f>
        <v>0</v>
      </c>
      <c r="C14" s="55">
        <f>Formular!C14</f>
        <v>0</v>
      </c>
      <c r="D14" s="55">
        <f>Formular!D14</f>
        <v>0</v>
      </c>
      <c r="E14" s="55">
        <f>Formular!E14</f>
        <v>0</v>
      </c>
      <c r="F14" s="27" t="str">
        <f t="shared" si="0"/>
        <v/>
      </c>
      <c r="G14" s="56">
        <f>Formular!G14</f>
        <v>0</v>
      </c>
      <c r="H14" s="28" t="str">
        <f t="shared" si="1"/>
        <v/>
      </c>
      <c r="I14" s="28" t="str">
        <f t="shared" si="1"/>
        <v/>
      </c>
      <c r="J14" s="23" t="str">
        <f>IF(E14=0,"",(VLOOKUP(E14,Faktoren!$A$2:$C$16,3,FALSE)))</f>
        <v/>
      </c>
      <c r="K14" s="23" t="str">
        <f>IF(E14=0,"",(VLOOKUP(E14,Faktoren!$A$2:$B$16,2,FALSE)))</f>
        <v/>
      </c>
      <c r="L14" s="23" t="str">
        <f>IF(E14=0,"",(IF(OR(J14="A",J14="LP",J14="Tü-REX",J14="O"),F14,F14/14*G14)))</f>
        <v/>
      </c>
      <c r="M14" s="23" t="str">
        <f t="shared" si="2"/>
        <v/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pans="1:30" ht="14.25" customHeight="1" x14ac:dyDescent="0.2">
      <c r="A15" s="55">
        <f>Formular!A15</f>
        <v>0</v>
      </c>
      <c r="B15" s="55">
        <f>Formular!B15</f>
        <v>0</v>
      </c>
      <c r="C15" s="55">
        <f>Formular!C15</f>
        <v>0</v>
      </c>
      <c r="D15" s="55">
        <f>Formular!D15</f>
        <v>0</v>
      </c>
      <c r="E15" s="55">
        <f>Formular!E15</f>
        <v>0</v>
      </c>
      <c r="F15" s="27" t="str">
        <f t="shared" si="0"/>
        <v/>
      </c>
      <c r="G15" s="56">
        <f>Formular!G15</f>
        <v>0</v>
      </c>
      <c r="H15" s="28" t="str">
        <f t="shared" si="1"/>
        <v/>
      </c>
      <c r="I15" s="28" t="str">
        <f t="shared" si="1"/>
        <v/>
      </c>
      <c r="J15" s="23" t="str">
        <f>IF(E15=0,"",(VLOOKUP(E15,Faktoren!$A$2:$C$16,3,FALSE)))</f>
        <v/>
      </c>
      <c r="K15" s="23" t="str">
        <f>IF(E15=0,"",(VLOOKUP(E15,Faktoren!$A$2:$B$16,2,FALSE)))</f>
        <v/>
      </c>
      <c r="L15" s="23" t="str">
        <f>IF(E15=0,"",(IF(OR(J15="A",J15="LP",J15="Tü-REX",J15="O"),F15,F15/14*G15)))</f>
        <v/>
      </c>
      <c r="M15" s="23" t="str">
        <f t="shared" si="2"/>
        <v/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30" ht="14.25" customHeight="1" x14ac:dyDescent="0.2">
      <c r="A16" s="55">
        <f>Formular!A16</f>
        <v>0</v>
      </c>
      <c r="B16" s="55">
        <f>Formular!B16</f>
        <v>0</v>
      </c>
      <c r="C16" s="55">
        <f>Formular!C16</f>
        <v>0</v>
      </c>
      <c r="D16" s="55">
        <f>Formular!D16</f>
        <v>0</v>
      </c>
      <c r="E16" s="55">
        <f>Formular!E16</f>
        <v>0</v>
      </c>
      <c r="F16" s="27" t="str">
        <f t="shared" ref="F16:F31" si="3">K16</f>
        <v/>
      </c>
      <c r="G16" s="56">
        <f>Formular!G16</f>
        <v>0</v>
      </c>
      <c r="H16" s="28" t="str">
        <f t="shared" ref="H16:H31" si="4">L16</f>
        <v/>
      </c>
      <c r="I16" s="28" t="str">
        <f t="shared" ref="I16:I31" si="5">M16</f>
        <v/>
      </c>
      <c r="J16" s="23" t="str">
        <f>IF(E16=0,"",(VLOOKUP(E16,Faktoren!$A$2:$C$16,3,FALSE)))</f>
        <v/>
      </c>
      <c r="K16" s="23" t="str">
        <f>IF(E16=0,"",(VLOOKUP(E16,Faktoren!$A$2:$B$16,2,FALSE)))</f>
        <v/>
      </c>
      <c r="L16" s="23" t="str">
        <f t="shared" ref="L16:L31" si="6">IF(E16=0,"",(IF(OR(J16="A",J16="LP",J16="Tü-REX",J16="O"),F16,F16/14*G16)))</f>
        <v/>
      </c>
      <c r="M16" s="23" t="str">
        <f t="shared" si="2"/>
        <v/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1:30" ht="14.25" customHeight="1" x14ac:dyDescent="0.2">
      <c r="A17" s="55">
        <f>Formular!A17</f>
        <v>0</v>
      </c>
      <c r="B17" s="55">
        <f>Formular!B17</f>
        <v>0</v>
      </c>
      <c r="C17" s="55">
        <f>Formular!C17</f>
        <v>0</v>
      </c>
      <c r="D17" s="55">
        <f>Formular!D17</f>
        <v>0</v>
      </c>
      <c r="E17" s="55">
        <f>Formular!E17</f>
        <v>0</v>
      </c>
      <c r="F17" s="27" t="str">
        <f t="shared" si="3"/>
        <v/>
      </c>
      <c r="G17" s="56">
        <f>Formular!G17</f>
        <v>0</v>
      </c>
      <c r="H17" s="28" t="str">
        <f t="shared" si="4"/>
        <v/>
      </c>
      <c r="I17" s="28" t="str">
        <f t="shared" si="5"/>
        <v/>
      </c>
      <c r="J17" s="23" t="str">
        <f>IF(E17=0,"",(VLOOKUP(E17,Faktoren!$A$2:$C$16,3,FALSE)))</f>
        <v/>
      </c>
      <c r="K17" s="23" t="str">
        <f>IF(E17=0,"",(VLOOKUP(E17,Faktoren!$A$2:$B$16,2,FALSE)))</f>
        <v/>
      </c>
      <c r="L17" s="23" t="str">
        <f t="shared" si="6"/>
        <v/>
      </c>
      <c r="M17" s="23" t="str">
        <f t="shared" si="2"/>
        <v/>
      </c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pans="1:30" ht="14.25" customHeight="1" x14ac:dyDescent="0.2">
      <c r="A18" s="55">
        <f>Formular!A18</f>
        <v>0</v>
      </c>
      <c r="B18" s="55">
        <f>Formular!B18</f>
        <v>0</v>
      </c>
      <c r="C18" s="55">
        <f>Formular!C18</f>
        <v>0</v>
      </c>
      <c r="D18" s="55">
        <f>Formular!D18</f>
        <v>0</v>
      </c>
      <c r="E18" s="55">
        <f>Formular!E18</f>
        <v>0</v>
      </c>
      <c r="F18" s="27" t="str">
        <f t="shared" si="3"/>
        <v/>
      </c>
      <c r="G18" s="56">
        <f>Formular!G18</f>
        <v>0</v>
      </c>
      <c r="H18" s="28" t="str">
        <f t="shared" si="4"/>
        <v/>
      </c>
      <c r="I18" s="28" t="str">
        <f t="shared" si="5"/>
        <v/>
      </c>
      <c r="J18" s="23" t="str">
        <f>IF(E18=0,"",(VLOOKUP(E18,Faktoren!$A$2:$C$16,3,FALSE)))</f>
        <v/>
      </c>
      <c r="K18" s="23" t="str">
        <f>IF(E18=0,"",(VLOOKUP(E18,Faktoren!$A$2:$B$16,2,FALSE)))</f>
        <v/>
      </c>
      <c r="L18" s="23" t="str">
        <f t="shared" si="6"/>
        <v/>
      </c>
      <c r="M18" s="23" t="str">
        <f t="shared" si="2"/>
        <v/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spans="1:30" ht="14.25" customHeight="1" x14ac:dyDescent="0.2">
      <c r="A19" s="55">
        <f>Formular!A19</f>
        <v>0</v>
      </c>
      <c r="B19" s="55">
        <f>Formular!B19</f>
        <v>0</v>
      </c>
      <c r="C19" s="55">
        <f>Formular!C19</f>
        <v>0</v>
      </c>
      <c r="D19" s="55">
        <f>Formular!D19</f>
        <v>0</v>
      </c>
      <c r="E19" s="55">
        <f>Formular!E19</f>
        <v>0</v>
      </c>
      <c r="F19" s="27" t="str">
        <f t="shared" si="3"/>
        <v/>
      </c>
      <c r="G19" s="56">
        <f>Formular!G19</f>
        <v>0</v>
      </c>
      <c r="H19" s="28" t="str">
        <f t="shared" si="4"/>
        <v/>
      </c>
      <c r="I19" s="28" t="str">
        <f t="shared" si="5"/>
        <v/>
      </c>
      <c r="J19" s="23" t="str">
        <f>IF(E19=0,"",(VLOOKUP(E19,Faktoren!$A$2:$C$16,3,FALSE)))</f>
        <v/>
      </c>
      <c r="K19" s="23" t="str">
        <f>IF(E19=0,"",(VLOOKUP(E19,Faktoren!$A$2:$B$16,2,FALSE)))</f>
        <v/>
      </c>
      <c r="L19" s="23" t="str">
        <f t="shared" si="6"/>
        <v/>
      </c>
      <c r="M19" s="23" t="str">
        <f t="shared" si="2"/>
        <v/>
      </c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spans="1:30" ht="14.25" customHeight="1" x14ac:dyDescent="0.2">
      <c r="A20" s="55">
        <f>Formular!A20</f>
        <v>0</v>
      </c>
      <c r="B20" s="55">
        <f>Formular!B20</f>
        <v>0</v>
      </c>
      <c r="C20" s="55">
        <f>Formular!C20</f>
        <v>0</v>
      </c>
      <c r="D20" s="55">
        <f>Formular!D20</f>
        <v>0</v>
      </c>
      <c r="E20" s="55">
        <f>Formular!E20</f>
        <v>0</v>
      </c>
      <c r="F20" s="27" t="str">
        <f t="shared" si="3"/>
        <v/>
      </c>
      <c r="G20" s="56">
        <f>Formular!G20</f>
        <v>0</v>
      </c>
      <c r="H20" s="28" t="str">
        <f t="shared" si="4"/>
        <v/>
      </c>
      <c r="I20" s="28" t="str">
        <f t="shared" si="5"/>
        <v/>
      </c>
      <c r="J20" s="23" t="str">
        <f>IF(E20=0,"",(VLOOKUP(E20,Faktoren!$A$2:$C$16,3,FALSE)))</f>
        <v/>
      </c>
      <c r="K20" s="23" t="str">
        <f>IF(E20=0,"",(VLOOKUP(E20,Faktoren!$A$2:$B$16,2,FALSE)))</f>
        <v/>
      </c>
      <c r="L20" s="23" t="str">
        <f t="shared" si="6"/>
        <v/>
      </c>
      <c r="M20" s="23" t="str">
        <f t="shared" si="2"/>
        <v/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spans="1:30" ht="14.25" customHeight="1" x14ac:dyDescent="0.2">
      <c r="A21" s="55">
        <f>Formular!A21</f>
        <v>0</v>
      </c>
      <c r="B21" s="55">
        <f>Formular!B21</f>
        <v>0</v>
      </c>
      <c r="C21" s="55">
        <f>Formular!C21</f>
        <v>0</v>
      </c>
      <c r="D21" s="55">
        <f>Formular!D21</f>
        <v>0</v>
      </c>
      <c r="E21" s="55">
        <f>Formular!E21</f>
        <v>0</v>
      </c>
      <c r="F21" s="27" t="str">
        <f t="shared" si="3"/>
        <v/>
      </c>
      <c r="G21" s="56">
        <f>Formular!G21</f>
        <v>0</v>
      </c>
      <c r="H21" s="28" t="str">
        <f t="shared" si="4"/>
        <v/>
      </c>
      <c r="I21" s="28" t="str">
        <f t="shared" si="5"/>
        <v/>
      </c>
      <c r="J21" s="23" t="str">
        <f>IF(E21=0,"",(VLOOKUP(E21,Faktoren!$A$2:$C$16,3,FALSE)))</f>
        <v/>
      </c>
      <c r="K21" s="23" t="str">
        <f>IF(E21=0,"",(VLOOKUP(E21,Faktoren!$A$2:$B$16,2,FALSE)))</f>
        <v/>
      </c>
      <c r="L21" s="23" t="str">
        <f t="shared" si="6"/>
        <v/>
      </c>
      <c r="M21" s="23" t="str">
        <f t="shared" si="2"/>
        <v/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pans="1:30" ht="14.25" customHeight="1" x14ac:dyDescent="0.2">
      <c r="A22" s="55">
        <f>Formular!A22</f>
        <v>0</v>
      </c>
      <c r="B22" s="55">
        <f>Formular!B22</f>
        <v>0</v>
      </c>
      <c r="C22" s="55">
        <f>Formular!C22</f>
        <v>0</v>
      </c>
      <c r="D22" s="55">
        <f>Formular!D22</f>
        <v>0</v>
      </c>
      <c r="E22" s="55">
        <f>Formular!E22</f>
        <v>0</v>
      </c>
      <c r="F22" s="27" t="str">
        <f t="shared" si="3"/>
        <v/>
      </c>
      <c r="G22" s="56">
        <f>Formular!G22</f>
        <v>0</v>
      </c>
      <c r="H22" s="28" t="str">
        <f t="shared" si="4"/>
        <v/>
      </c>
      <c r="I22" s="28" t="str">
        <f t="shared" si="5"/>
        <v/>
      </c>
      <c r="J22" s="23" t="str">
        <f>IF(E22=0,"",(VLOOKUP(E22,Faktoren!$A$2:$C$16,3,FALSE)))</f>
        <v/>
      </c>
      <c r="K22" s="23" t="str">
        <f>IF(E22=0,"",(VLOOKUP(E22,Faktoren!$A$2:$B$16,2,FALSE)))</f>
        <v/>
      </c>
      <c r="L22" s="23" t="str">
        <f t="shared" si="6"/>
        <v/>
      </c>
      <c r="M22" s="23" t="str">
        <f t="shared" si="2"/>
        <v/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pans="1:30" ht="14.25" customHeight="1" x14ac:dyDescent="0.2">
      <c r="A23" s="55">
        <f>Formular!A23</f>
        <v>0</v>
      </c>
      <c r="B23" s="55">
        <f>Formular!B23</f>
        <v>0</v>
      </c>
      <c r="C23" s="55">
        <f>Formular!C23</f>
        <v>0</v>
      </c>
      <c r="D23" s="55">
        <f>Formular!D23</f>
        <v>0</v>
      </c>
      <c r="E23" s="55">
        <f>Formular!E23</f>
        <v>0</v>
      </c>
      <c r="F23" s="27" t="str">
        <f t="shared" si="3"/>
        <v/>
      </c>
      <c r="G23" s="56">
        <f>Formular!G23</f>
        <v>0</v>
      </c>
      <c r="H23" s="28" t="str">
        <f t="shared" si="4"/>
        <v/>
      </c>
      <c r="I23" s="28" t="str">
        <f t="shared" si="5"/>
        <v/>
      </c>
      <c r="J23" s="23" t="str">
        <f>IF(E23=0,"",(VLOOKUP(E23,Faktoren!$A$2:$C$16,3,FALSE)))</f>
        <v/>
      </c>
      <c r="K23" s="23" t="str">
        <f>IF(E23=0,"",(VLOOKUP(E23,Faktoren!$A$2:$B$16,2,FALSE)))</f>
        <v/>
      </c>
      <c r="L23" s="23" t="str">
        <f t="shared" si="6"/>
        <v/>
      </c>
      <c r="M23" s="23" t="str">
        <f t="shared" si="2"/>
        <v/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spans="1:30" ht="14.25" customHeight="1" x14ac:dyDescent="0.2">
      <c r="A24" s="55">
        <f>Formular!A24</f>
        <v>0</v>
      </c>
      <c r="B24" s="55">
        <f>Formular!B24</f>
        <v>0</v>
      </c>
      <c r="C24" s="55">
        <f>Formular!C24</f>
        <v>0</v>
      </c>
      <c r="D24" s="55">
        <f>Formular!D24</f>
        <v>0</v>
      </c>
      <c r="E24" s="55">
        <f>Formular!E24</f>
        <v>0</v>
      </c>
      <c r="F24" s="27" t="str">
        <f t="shared" si="3"/>
        <v/>
      </c>
      <c r="G24" s="56">
        <f>Formular!G24</f>
        <v>0</v>
      </c>
      <c r="H24" s="28" t="str">
        <f t="shared" si="4"/>
        <v/>
      </c>
      <c r="I24" s="28" t="str">
        <f t="shared" si="5"/>
        <v/>
      </c>
      <c r="J24" s="23" t="str">
        <f>IF(E24=0,"",(VLOOKUP(E24,Faktoren!$A$2:$C$16,3,FALSE)))</f>
        <v/>
      </c>
      <c r="K24" s="23" t="str">
        <f>IF(E24=0,"",(VLOOKUP(E24,Faktoren!$A$2:$B$16,2,FALSE)))</f>
        <v/>
      </c>
      <c r="L24" s="23" t="str">
        <f t="shared" si="6"/>
        <v/>
      </c>
      <c r="M24" s="23" t="str">
        <f t="shared" si="2"/>
        <v/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spans="1:30" ht="14.25" customHeight="1" x14ac:dyDescent="0.2">
      <c r="A25" s="55">
        <f>Formular!A25</f>
        <v>0</v>
      </c>
      <c r="B25" s="55">
        <f>Formular!B25</f>
        <v>0</v>
      </c>
      <c r="C25" s="55">
        <f>Formular!C25</f>
        <v>0</v>
      </c>
      <c r="D25" s="55">
        <f>Formular!D25</f>
        <v>0</v>
      </c>
      <c r="E25" s="55">
        <f>Formular!E25</f>
        <v>0</v>
      </c>
      <c r="F25" s="27" t="str">
        <f t="shared" si="3"/>
        <v/>
      </c>
      <c r="G25" s="56">
        <f>Formular!G25</f>
        <v>0</v>
      </c>
      <c r="H25" s="28" t="str">
        <f t="shared" si="4"/>
        <v/>
      </c>
      <c r="I25" s="28" t="str">
        <f t="shared" si="5"/>
        <v/>
      </c>
      <c r="J25" s="23" t="str">
        <f>IF(E25=0,"",(VLOOKUP(E25,Faktoren!$A$2:$C$16,3,FALSE)))</f>
        <v/>
      </c>
      <c r="K25" s="23" t="str">
        <f>IF(E25=0,"",(VLOOKUP(E25,Faktoren!$A$2:$B$16,2,FALSE)))</f>
        <v/>
      </c>
      <c r="L25" s="23" t="str">
        <f t="shared" si="6"/>
        <v/>
      </c>
      <c r="M25" s="23" t="str">
        <f t="shared" si="2"/>
        <v/>
      </c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pans="1:30" ht="14.25" customHeight="1" x14ac:dyDescent="0.2">
      <c r="A26" s="55">
        <f>Formular!A26</f>
        <v>0</v>
      </c>
      <c r="B26" s="55">
        <f>Formular!B26</f>
        <v>0</v>
      </c>
      <c r="C26" s="55">
        <f>Formular!C26</f>
        <v>0</v>
      </c>
      <c r="D26" s="55">
        <f>Formular!D26</f>
        <v>0</v>
      </c>
      <c r="E26" s="55">
        <f>Formular!E26</f>
        <v>0</v>
      </c>
      <c r="F26" s="27" t="str">
        <f t="shared" si="3"/>
        <v/>
      </c>
      <c r="G26" s="56">
        <f>Formular!G26</f>
        <v>0</v>
      </c>
      <c r="H26" s="28" t="str">
        <f t="shared" si="4"/>
        <v/>
      </c>
      <c r="I26" s="28" t="str">
        <f t="shared" si="5"/>
        <v/>
      </c>
      <c r="J26" s="23" t="str">
        <f>IF(E26=0,"",(VLOOKUP(E26,Faktoren!$A$2:$C$16,3,FALSE)))</f>
        <v/>
      </c>
      <c r="K26" s="23" t="str">
        <f>IF(E26=0,"",(VLOOKUP(E26,Faktoren!$A$2:$B$16,2,FALSE)))</f>
        <v/>
      </c>
      <c r="L26" s="23" t="str">
        <f t="shared" si="6"/>
        <v/>
      </c>
      <c r="M26" s="23" t="str">
        <f t="shared" si="2"/>
        <v/>
      </c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spans="1:30" ht="14.25" customHeight="1" x14ac:dyDescent="0.2">
      <c r="A27" s="55">
        <f>Formular!A27</f>
        <v>0</v>
      </c>
      <c r="B27" s="55">
        <f>Formular!B27</f>
        <v>0</v>
      </c>
      <c r="C27" s="55">
        <f>Formular!C27</f>
        <v>0</v>
      </c>
      <c r="D27" s="55">
        <f>Formular!D27</f>
        <v>0</v>
      </c>
      <c r="E27" s="55">
        <f>Formular!E27</f>
        <v>0</v>
      </c>
      <c r="F27" s="27" t="str">
        <f t="shared" si="3"/>
        <v/>
      </c>
      <c r="G27" s="56">
        <f>Formular!G27</f>
        <v>0</v>
      </c>
      <c r="H27" s="28" t="str">
        <f t="shared" si="4"/>
        <v/>
      </c>
      <c r="I27" s="28" t="str">
        <f t="shared" si="5"/>
        <v/>
      </c>
      <c r="J27" s="23" t="str">
        <f>IF(E27=0,"",(VLOOKUP(E27,Faktoren!$A$2:$C$16,3,FALSE)))</f>
        <v/>
      </c>
      <c r="K27" s="23" t="str">
        <f>IF(E27=0,"",(VLOOKUP(E27,Faktoren!$A$2:$B$16,2,FALSE)))</f>
        <v/>
      </c>
      <c r="L27" s="23" t="str">
        <f t="shared" si="6"/>
        <v/>
      </c>
      <c r="M27" s="23" t="str">
        <f t="shared" si="2"/>
        <v/>
      </c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spans="1:30" ht="14.25" customHeight="1" x14ac:dyDescent="0.2">
      <c r="A28" s="55">
        <f>Formular!A28</f>
        <v>0</v>
      </c>
      <c r="B28" s="55">
        <f>Formular!B28</f>
        <v>0</v>
      </c>
      <c r="C28" s="55">
        <f>Formular!C28</f>
        <v>0</v>
      </c>
      <c r="D28" s="55">
        <f>Formular!D28</f>
        <v>0</v>
      </c>
      <c r="E28" s="55">
        <f>Formular!E28</f>
        <v>0</v>
      </c>
      <c r="F28" s="27" t="str">
        <f t="shared" si="3"/>
        <v/>
      </c>
      <c r="G28" s="56">
        <f>Formular!G28</f>
        <v>0</v>
      </c>
      <c r="H28" s="28" t="str">
        <f t="shared" si="4"/>
        <v/>
      </c>
      <c r="I28" s="28" t="str">
        <f t="shared" si="5"/>
        <v/>
      </c>
      <c r="J28" s="23" t="str">
        <f>IF(E28=0,"",(VLOOKUP(E28,Faktoren!$A$2:$C$16,3,FALSE)))</f>
        <v/>
      </c>
      <c r="K28" s="23" t="str">
        <f>IF(E28=0,"",(VLOOKUP(E28,Faktoren!$A$2:$B$16,2,FALSE)))</f>
        <v/>
      </c>
      <c r="L28" s="23" t="str">
        <f t="shared" si="6"/>
        <v/>
      </c>
      <c r="M28" s="23" t="str">
        <f t="shared" si="2"/>
        <v/>
      </c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pans="1:30" ht="14.25" customHeight="1" x14ac:dyDescent="0.2">
      <c r="A29" s="55">
        <f>Formular!A29</f>
        <v>0</v>
      </c>
      <c r="B29" s="55">
        <f>Formular!B29</f>
        <v>0</v>
      </c>
      <c r="C29" s="55">
        <f>Formular!C29</f>
        <v>0</v>
      </c>
      <c r="D29" s="55">
        <f>Formular!D29</f>
        <v>0</v>
      </c>
      <c r="E29" s="55">
        <f>Formular!E29</f>
        <v>0</v>
      </c>
      <c r="F29" s="27" t="str">
        <f t="shared" si="3"/>
        <v/>
      </c>
      <c r="G29" s="56">
        <f>Formular!G29</f>
        <v>0</v>
      </c>
      <c r="H29" s="28" t="str">
        <f t="shared" si="4"/>
        <v/>
      </c>
      <c r="I29" s="28" t="str">
        <f t="shared" si="5"/>
        <v/>
      </c>
      <c r="J29" s="23" t="str">
        <f>IF(E29=0,"",(VLOOKUP(E29,Faktoren!$A$2:$C$16,3,FALSE)))</f>
        <v/>
      </c>
      <c r="K29" s="23" t="str">
        <f>IF(E29=0,"",(VLOOKUP(E29,Faktoren!$A$2:$B$16,2,FALSE)))</f>
        <v/>
      </c>
      <c r="L29" s="23" t="str">
        <f t="shared" si="6"/>
        <v/>
      </c>
      <c r="M29" s="23" t="str">
        <f t="shared" si="2"/>
        <v/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pans="1:30" s="57" customFormat="1" ht="14.25" customHeight="1" x14ac:dyDescent="0.2">
      <c r="A30" s="55">
        <f>Formular!A30</f>
        <v>0</v>
      </c>
      <c r="B30" s="55">
        <f>Formular!B30</f>
        <v>0</v>
      </c>
      <c r="C30" s="55">
        <f>Formular!C30</f>
        <v>0</v>
      </c>
      <c r="D30" s="55">
        <f>Formular!D30</f>
        <v>0</v>
      </c>
      <c r="E30" s="55">
        <f>Formular!E30</f>
        <v>0</v>
      </c>
      <c r="F30" s="27" t="str">
        <f t="shared" si="3"/>
        <v/>
      </c>
      <c r="G30" s="56">
        <f>Formular!G30</f>
        <v>0</v>
      </c>
      <c r="H30" s="28" t="str">
        <f t="shared" si="4"/>
        <v/>
      </c>
      <c r="I30" s="28" t="str">
        <f t="shared" si="5"/>
        <v/>
      </c>
      <c r="J30" s="23" t="str">
        <f>IF(E30=0,"",(VLOOKUP(E30,Faktoren!$A$2:$C$16,3,FALSE)))</f>
        <v/>
      </c>
      <c r="K30" s="23" t="str">
        <f>IF(E30=0,"",(VLOOKUP(E30,Faktoren!$A$2:$B$16,2,FALSE)))</f>
        <v/>
      </c>
      <c r="L30" s="23" t="str">
        <f t="shared" si="6"/>
        <v/>
      </c>
      <c r="M30" s="23" t="str">
        <f t="shared" si="2"/>
        <v/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spans="1:30" ht="14.25" customHeight="1" x14ac:dyDescent="0.2">
      <c r="A31" s="55">
        <f>Formular!A31</f>
        <v>0</v>
      </c>
      <c r="B31" s="55">
        <f>Formular!B31</f>
        <v>0</v>
      </c>
      <c r="C31" s="55">
        <f>Formular!C31</f>
        <v>0</v>
      </c>
      <c r="D31" s="55">
        <f>Formular!D31</f>
        <v>0</v>
      </c>
      <c r="E31" s="55">
        <f>Formular!E31</f>
        <v>0</v>
      </c>
      <c r="F31" s="27" t="str">
        <f t="shared" si="3"/>
        <v/>
      </c>
      <c r="G31" s="56">
        <f>Formular!G31</f>
        <v>0</v>
      </c>
      <c r="H31" s="28" t="str">
        <f t="shared" si="4"/>
        <v/>
      </c>
      <c r="I31" s="28" t="str">
        <f t="shared" si="5"/>
        <v/>
      </c>
      <c r="J31" s="23" t="str">
        <f>IF(E31=0,"",(VLOOKUP(E31,Faktoren!$A$2:$C$16,3,FALSE)))</f>
        <v/>
      </c>
      <c r="K31" s="23" t="str">
        <f>IF(E31=0,"",(VLOOKUP(E31,Faktoren!$A$2:$B$16,2,FALSE)))</f>
        <v/>
      </c>
      <c r="L31" s="23" t="str">
        <f t="shared" si="6"/>
        <v/>
      </c>
      <c r="M31" s="23" t="str">
        <f t="shared" si="2"/>
        <v/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spans="1:30" ht="14.25" customHeight="1" x14ac:dyDescent="0.2">
      <c r="A32" s="55">
        <f>Formular!A32</f>
        <v>0</v>
      </c>
      <c r="B32" s="55">
        <f>Formular!B32</f>
        <v>0</v>
      </c>
      <c r="C32" s="55">
        <f>Formular!C32</f>
        <v>0</v>
      </c>
      <c r="D32" s="55">
        <f>Formular!D32</f>
        <v>0</v>
      </c>
      <c r="E32" s="55">
        <f>Formular!E32</f>
        <v>0</v>
      </c>
      <c r="F32" s="27" t="str">
        <f t="shared" ref="F32:F33" si="7">K32</f>
        <v/>
      </c>
      <c r="G32" s="56">
        <f>Formular!G32</f>
        <v>0</v>
      </c>
      <c r="H32" s="28" t="str">
        <f t="shared" ref="H32:H33" si="8">L32</f>
        <v/>
      </c>
      <c r="I32" s="28" t="str">
        <f t="shared" ref="I32:I33" si="9">M32</f>
        <v/>
      </c>
      <c r="J32" s="23" t="str">
        <f>IF(E32=0,"",(VLOOKUP(E32,Faktoren!$A$2:$C$16,3,FALSE)))</f>
        <v/>
      </c>
      <c r="K32" s="23" t="str">
        <f>IF(E32=0,"",(VLOOKUP(E32,Faktoren!$A$2:$B$16,2,FALSE)))</f>
        <v/>
      </c>
      <c r="L32" s="23" t="str">
        <f t="shared" ref="L32:L37" si="10">IF(E32=0,"",(IF(OR(J32="A",J32="LP",J32="Tü-REX",J32="O"),F32,F32/14*G32)))</f>
        <v/>
      </c>
      <c r="M32" s="23" t="str">
        <f t="shared" si="2"/>
        <v/>
      </c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pans="1:30" ht="14.25" customHeight="1" x14ac:dyDescent="0.2">
      <c r="A33" s="55">
        <f>Formular!A33</f>
        <v>0</v>
      </c>
      <c r="B33" s="55">
        <f>Formular!B33</f>
        <v>0</v>
      </c>
      <c r="C33" s="55">
        <f>Formular!C33</f>
        <v>0</v>
      </c>
      <c r="D33" s="55">
        <f>Formular!D33</f>
        <v>0</v>
      </c>
      <c r="E33" s="55">
        <f>Formular!E33</f>
        <v>0</v>
      </c>
      <c r="F33" s="27" t="str">
        <f t="shared" si="7"/>
        <v/>
      </c>
      <c r="G33" s="56">
        <f>Formular!G33</f>
        <v>0</v>
      </c>
      <c r="H33" s="28" t="str">
        <f t="shared" si="8"/>
        <v/>
      </c>
      <c r="I33" s="28" t="str">
        <f t="shared" si="9"/>
        <v/>
      </c>
      <c r="J33" s="23" t="str">
        <f>IF(E33=0,"",(VLOOKUP(E33,Faktoren!$A$2:$C$16,3,FALSE)))</f>
        <v/>
      </c>
      <c r="K33" s="23" t="str">
        <f>IF(E33=0,"",(VLOOKUP(E33,Faktoren!$A$2:$B$16,2,FALSE)))</f>
        <v/>
      </c>
      <c r="L33" s="23" t="str">
        <f t="shared" si="10"/>
        <v/>
      </c>
      <c r="M33" s="23" t="str">
        <f t="shared" si="2"/>
        <v/>
      </c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pans="1:30" ht="14.25" customHeight="1" x14ac:dyDescent="0.2">
      <c r="A34" s="55">
        <f>Formular!A34</f>
        <v>0</v>
      </c>
      <c r="B34" s="55">
        <f>Formular!B34</f>
        <v>0</v>
      </c>
      <c r="C34" s="55">
        <f>Formular!C34</f>
        <v>0</v>
      </c>
      <c r="D34" s="55">
        <f>Formular!D34</f>
        <v>0</v>
      </c>
      <c r="E34" s="55">
        <f>Formular!E34</f>
        <v>0</v>
      </c>
      <c r="F34" s="27" t="str">
        <f t="shared" ref="F34:F37" si="11">K34</f>
        <v/>
      </c>
      <c r="G34" s="56">
        <f>Formular!G34</f>
        <v>0</v>
      </c>
      <c r="H34" s="28" t="str">
        <f t="shared" ref="H34:H37" si="12">L34</f>
        <v/>
      </c>
      <c r="I34" s="28" t="str">
        <f t="shared" ref="I34:I37" si="13">M34</f>
        <v/>
      </c>
      <c r="J34" s="23" t="str">
        <f>IF(E34=0,"",(VLOOKUP(E34,Faktoren!$A$2:$C$16,3,FALSE)))</f>
        <v/>
      </c>
      <c r="K34" s="23" t="str">
        <f>IF(E34=0,"",(VLOOKUP(E34,Faktoren!$A$2:$B$16,2,FALSE)))</f>
        <v/>
      </c>
      <c r="L34" s="23" t="str">
        <f t="shared" si="10"/>
        <v/>
      </c>
      <c r="M34" s="23" t="str">
        <f t="shared" si="2"/>
        <v/>
      </c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pans="1:30" ht="14.25" customHeight="1" x14ac:dyDescent="0.2">
      <c r="A35" s="55">
        <f>Formular!A35</f>
        <v>0</v>
      </c>
      <c r="B35" s="55">
        <f>Formular!B35</f>
        <v>0</v>
      </c>
      <c r="C35" s="55">
        <f>Formular!C35</f>
        <v>0</v>
      </c>
      <c r="D35" s="55">
        <f>Formular!D35</f>
        <v>0</v>
      </c>
      <c r="E35" s="55">
        <f>Formular!E35</f>
        <v>0</v>
      </c>
      <c r="F35" s="27" t="str">
        <f t="shared" si="11"/>
        <v/>
      </c>
      <c r="G35" s="56">
        <f>Formular!G35</f>
        <v>0</v>
      </c>
      <c r="H35" s="28" t="str">
        <f t="shared" si="12"/>
        <v/>
      </c>
      <c r="I35" s="28" t="str">
        <f t="shared" si="13"/>
        <v/>
      </c>
      <c r="J35" s="23" t="str">
        <f>IF(E35=0,"",(VLOOKUP(E35,Faktoren!$A$2:$C$16,3,FALSE)))</f>
        <v/>
      </c>
      <c r="K35" s="23" t="str">
        <f>IF(E35=0,"",(VLOOKUP(E35,Faktoren!$A$2:$B$16,2,FALSE)))</f>
        <v/>
      </c>
      <c r="L35" s="23" t="str">
        <f t="shared" si="10"/>
        <v/>
      </c>
      <c r="M35" s="23" t="str">
        <f t="shared" si="2"/>
        <v/>
      </c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1:30" ht="14.25" customHeight="1" x14ac:dyDescent="0.2">
      <c r="A36" s="55">
        <f>Formular!A36</f>
        <v>0</v>
      </c>
      <c r="B36" s="55">
        <f>Formular!B36</f>
        <v>0</v>
      </c>
      <c r="C36" s="55">
        <f>Formular!C36</f>
        <v>0</v>
      </c>
      <c r="D36" s="55">
        <f>Formular!D36</f>
        <v>0</v>
      </c>
      <c r="E36" s="55">
        <f>Formular!E36</f>
        <v>0</v>
      </c>
      <c r="F36" s="27" t="str">
        <f t="shared" si="11"/>
        <v/>
      </c>
      <c r="G36" s="56">
        <f>Formular!G36</f>
        <v>0</v>
      </c>
      <c r="H36" s="28" t="str">
        <f t="shared" si="12"/>
        <v/>
      </c>
      <c r="I36" s="28" t="str">
        <f t="shared" si="13"/>
        <v/>
      </c>
      <c r="J36" s="23" t="str">
        <f>IF(E36=0,"",(VLOOKUP(E36,Faktoren!$A$2:$C$16,3,FALSE)))</f>
        <v/>
      </c>
      <c r="K36" s="23" t="str">
        <f>IF(E36=0,"",(VLOOKUP(E36,Faktoren!$A$2:$B$16,2,FALSE)))</f>
        <v/>
      </c>
      <c r="L36" s="23" t="str">
        <f t="shared" si="10"/>
        <v/>
      </c>
      <c r="M36" s="23" t="str">
        <f t="shared" si="2"/>
        <v/>
      </c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pans="1:30" s="57" customFormat="1" ht="14.25" customHeight="1" x14ac:dyDescent="0.2">
      <c r="A37" s="55">
        <f>Formular!A37</f>
        <v>0</v>
      </c>
      <c r="B37" s="55">
        <f>Formular!B37</f>
        <v>0</v>
      </c>
      <c r="C37" s="55">
        <f>Formular!C37</f>
        <v>0</v>
      </c>
      <c r="D37" s="55">
        <f>Formular!D37</f>
        <v>0</v>
      </c>
      <c r="E37" s="55">
        <f>Formular!E37</f>
        <v>0</v>
      </c>
      <c r="F37" s="27" t="str">
        <f t="shared" si="11"/>
        <v/>
      </c>
      <c r="G37" s="56">
        <f>Formular!G37</f>
        <v>0</v>
      </c>
      <c r="H37" s="28" t="str">
        <f t="shared" si="12"/>
        <v/>
      </c>
      <c r="I37" s="28" t="str">
        <f t="shared" si="13"/>
        <v/>
      </c>
      <c r="J37" s="23" t="str">
        <f>IF(E37=0,"",(VLOOKUP(E37,Faktoren!$A$2:$C$16,3,FALSE)))</f>
        <v/>
      </c>
      <c r="K37" s="23" t="str">
        <f>IF(E37=0,"",(VLOOKUP(E37,Faktoren!$A$2:$B$16,2,FALSE)))</f>
        <v/>
      </c>
      <c r="L37" s="23" t="str">
        <f t="shared" si="10"/>
        <v/>
      </c>
      <c r="M37" s="23" t="str">
        <f t="shared" si="2"/>
        <v/>
      </c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spans="1:30" s="57" customFormat="1" ht="14.25" customHeight="1" x14ac:dyDescent="0.2">
      <c r="A38" s="55">
        <f>Formular!A38</f>
        <v>0</v>
      </c>
      <c r="B38" s="55">
        <f>Formular!B38</f>
        <v>0</v>
      </c>
      <c r="C38" s="55">
        <f>Formular!C38</f>
        <v>0</v>
      </c>
      <c r="D38" s="55">
        <f>Formular!D38</f>
        <v>0</v>
      </c>
      <c r="E38" s="55">
        <f>Formular!E38</f>
        <v>0</v>
      </c>
      <c r="F38" s="27" t="str">
        <f t="shared" si="0"/>
        <v/>
      </c>
      <c r="G38" s="56">
        <f>Formular!G38</f>
        <v>0</v>
      </c>
      <c r="H38" s="28" t="str">
        <f t="shared" si="1"/>
        <v/>
      </c>
      <c r="I38" s="28" t="str">
        <f t="shared" si="1"/>
        <v/>
      </c>
      <c r="J38" s="23" t="str">
        <f>IF(E38=0,"",(VLOOKUP(E38,Faktoren!$A$2:$C$16,3,FALSE)))</f>
        <v/>
      </c>
      <c r="K38" s="23" t="str">
        <f>IF(E38=0,"",(VLOOKUP(E38,Faktoren!$A$2:$B$16,2,FALSE)))</f>
        <v/>
      </c>
      <c r="L38" s="23" t="str">
        <f t="shared" ref="L38:L69" si="14">IF(E38=0,"",(IF(OR(J38="A",J38="LP",J38="Tü-REX",J38="O"),F38,F38/14*G38)))</f>
        <v/>
      </c>
      <c r="M38" s="23" t="str">
        <f t="shared" si="2"/>
        <v/>
      </c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pans="1:30" s="57" customFormat="1" ht="14.25" customHeight="1" x14ac:dyDescent="0.2">
      <c r="A39" s="55">
        <f>Formular!A39</f>
        <v>0</v>
      </c>
      <c r="B39" s="55">
        <f>Formular!B39</f>
        <v>0</v>
      </c>
      <c r="C39" s="55">
        <f>Formular!C39</f>
        <v>0</v>
      </c>
      <c r="D39" s="55">
        <f>Formular!D39</f>
        <v>0</v>
      </c>
      <c r="E39" s="55">
        <f>Formular!E39</f>
        <v>0</v>
      </c>
      <c r="F39" s="27" t="str">
        <f t="shared" si="0"/>
        <v/>
      </c>
      <c r="G39" s="56">
        <f>Formular!G39</f>
        <v>0</v>
      </c>
      <c r="H39" s="28" t="str">
        <f t="shared" si="1"/>
        <v/>
      </c>
      <c r="I39" s="28" t="str">
        <f t="shared" si="1"/>
        <v/>
      </c>
      <c r="J39" s="23" t="str">
        <f>IF(E39=0,"",(VLOOKUP(E39,Faktoren!$A$2:$C$16,3,FALSE)))</f>
        <v/>
      </c>
      <c r="K39" s="23" t="str">
        <f>IF(E39=0,"",(VLOOKUP(E39,Faktoren!$A$2:$B$16,2,FALSE)))</f>
        <v/>
      </c>
      <c r="L39" s="23" t="str">
        <f t="shared" si="14"/>
        <v/>
      </c>
      <c r="M39" s="23" t="str">
        <f t="shared" si="2"/>
        <v/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pans="1:30" s="57" customFormat="1" ht="14.25" customHeight="1" x14ac:dyDescent="0.2">
      <c r="A40" s="55">
        <f>Formular!A40</f>
        <v>0</v>
      </c>
      <c r="B40" s="55">
        <f>Formular!B40</f>
        <v>0</v>
      </c>
      <c r="C40" s="55">
        <f>Formular!C40</f>
        <v>0</v>
      </c>
      <c r="D40" s="55">
        <f>Formular!D40</f>
        <v>0</v>
      </c>
      <c r="E40" s="55">
        <f>Formular!E40</f>
        <v>0</v>
      </c>
      <c r="F40" s="27" t="str">
        <f t="shared" si="0"/>
        <v/>
      </c>
      <c r="G40" s="56">
        <f>Formular!G40</f>
        <v>0</v>
      </c>
      <c r="H40" s="28" t="str">
        <f t="shared" si="1"/>
        <v/>
      </c>
      <c r="I40" s="28" t="str">
        <f t="shared" si="1"/>
        <v/>
      </c>
      <c r="J40" s="23" t="str">
        <f>IF(E40=0,"",(VLOOKUP(E40,Faktoren!$A$2:$C$16,3,FALSE)))</f>
        <v/>
      </c>
      <c r="K40" s="23" t="str">
        <f>IF(E40=0,"",(VLOOKUP(E40,Faktoren!$A$2:$B$16,2,FALSE)))</f>
        <v/>
      </c>
      <c r="L40" s="23" t="str">
        <f t="shared" si="14"/>
        <v/>
      </c>
      <c r="M40" s="23" t="str">
        <f t="shared" si="2"/>
        <v/>
      </c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pans="1:30" s="57" customFormat="1" ht="14.25" customHeight="1" x14ac:dyDescent="0.2">
      <c r="A41" s="55">
        <f>Formular!A41</f>
        <v>0</v>
      </c>
      <c r="B41" s="55">
        <f>Formular!B41</f>
        <v>0</v>
      </c>
      <c r="C41" s="55">
        <f>Formular!C41</f>
        <v>0</v>
      </c>
      <c r="D41" s="55">
        <f>Formular!D41</f>
        <v>0</v>
      </c>
      <c r="E41" s="55">
        <f>Formular!E41</f>
        <v>0</v>
      </c>
      <c r="F41" s="27" t="str">
        <f t="shared" si="0"/>
        <v/>
      </c>
      <c r="G41" s="56">
        <f>Formular!G41</f>
        <v>0</v>
      </c>
      <c r="H41" s="28" t="str">
        <f t="shared" si="1"/>
        <v/>
      </c>
      <c r="I41" s="28" t="str">
        <f t="shared" si="1"/>
        <v/>
      </c>
      <c r="J41" s="23" t="str">
        <f>IF(E41=0,"",(VLOOKUP(E41,Faktoren!$A$2:$C$16,3,FALSE)))</f>
        <v/>
      </c>
      <c r="K41" s="23" t="str">
        <f>IF(E41=0,"",(VLOOKUP(E41,Faktoren!$A$2:$B$16,2,FALSE)))</f>
        <v/>
      </c>
      <c r="L41" s="23" t="str">
        <f t="shared" si="14"/>
        <v/>
      </c>
      <c r="M41" s="23" t="str">
        <f t="shared" si="2"/>
        <v/>
      </c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spans="1:30" s="57" customFormat="1" ht="14.25" customHeight="1" x14ac:dyDescent="0.2">
      <c r="A42" s="55">
        <f>Formular!A42</f>
        <v>0</v>
      </c>
      <c r="B42" s="55">
        <f>Formular!B42</f>
        <v>0</v>
      </c>
      <c r="C42" s="55">
        <f>Formular!C42</f>
        <v>0</v>
      </c>
      <c r="D42" s="55">
        <f>Formular!D42</f>
        <v>0</v>
      </c>
      <c r="E42" s="55">
        <f>Formular!E42</f>
        <v>0</v>
      </c>
      <c r="F42" s="27" t="str">
        <f t="shared" si="0"/>
        <v/>
      </c>
      <c r="G42" s="56">
        <f>Formular!G42</f>
        <v>0</v>
      </c>
      <c r="H42" s="28" t="str">
        <f t="shared" si="1"/>
        <v/>
      </c>
      <c r="I42" s="28" t="str">
        <f t="shared" si="1"/>
        <v/>
      </c>
      <c r="J42" s="23" t="str">
        <f>IF(E42=0,"",(VLOOKUP(E42,Faktoren!$A$2:$C$16,3,FALSE)))</f>
        <v/>
      </c>
      <c r="K42" s="23" t="str">
        <f>IF(E42=0,"",(VLOOKUP(E42,Faktoren!$A$2:$B$16,2,FALSE)))</f>
        <v/>
      </c>
      <c r="L42" s="23" t="str">
        <f t="shared" si="14"/>
        <v/>
      </c>
      <c r="M42" s="23" t="str">
        <f t="shared" si="2"/>
        <v/>
      </c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30" s="57" customFormat="1" ht="14.25" customHeight="1" x14ac:dyDescent="0.2">
      <c r="A43" s="55">
        <f>Formular!A43</f>
        <v>0</v>
      </c>
      <c r="B43" s="55">
        <f>Formular!B43</f>
        <v>0</v>
      </c>
      <c r="C43" s="55">
        <f>Formular!C43</f>
        <v>0</v>
      </c>
      <c r="D43" s="55">
        <f>Formular!D43</f>
        <v>0</v>
      </c>
      <c r="E43" s="55">
        <f>Formular!E43</f>
        <v>0</v>
      </c>
      <c r="F43" s="27" t="str">
        <f t="shared" si="0"/>
        <v/>
      </c>
      <c r="G43" s="56">
        <f>Formular!G43</f>
        <v>0</v>
      </c>
      <c r="H43" s="28" t="str">
        <f t="shared" si="1"/>
        <v/>
      </c>
      <c r="I43" s="28" t="str">
        <f t="shared" si="1"/>
        <v/>
      </c>
      <c r="J43" s="23" t="str">
        <f>IF(E43=0,"",(VLOOKUP(E43,Faktoren!$A$2:$C$16,3,FALSE)))</f>
        <v/>
      </c>
      <c r="K43" s="23" t="str">
        <f>IF(E43=0,"",(VLOOKUP(E43,Faktoren!$A$2:$B$16,2,FALSE)))</f>
        <v/>
      </c>
      <c r="L43" s="23" t="str">
        <f t="shared" si="14"/>
        <v/>
      </c>
      <c r="M43" s="23" t="str">
        <f t="shared" si="2"/>
        <v/>
      </c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0" s="57" customFormat="1" ht="14.25" customHeight="1" x14ac:dyDescent="0.2">
      <c r="A44" s="55">
        <f>Formular!A44</f>
        <v>0</v>
      </c>
      <c r="B44" s="55">
        <f>Formular!B44</f>
        <v>0</v>
      </c>
      <c r="C44" s="55">
        <f>Formular!C44</f>
        <v>0</v>
      </c>
      <c r="D44" s="55">
        <f>Formular!D44</f>
        <v>0</v>
      </c>
      <c r="E44" s="55">
        <f>Formular!E44</f>
        <v>0</v>
      </c>
      <c r="F44" s="27" t="str">
        <f t="shared" si="0"/>
        <v/>
      </c>
      <c r="G44" s="56">
        <f>Formular!G44</f>
        <v>0</v>
      </c>
      <c r="H44" s="28" t="str">
        <f t="shared" si="1"/>
        <v/>
      </c>
      <c r="I44" s="28" t="str">
        <f t="shared" si="1"/>
        <v/>
      </c>
      <c r="J44" s="23" t="str">
        <f>IF(E44=0,"",(VLOOKUP(E44,Faktoren!$A$2:$C$16,3,FALSE)))</f>
        <v/>
      </c>
      <c r="K44" s="23" t="str">
        <f>IF(E44=0,"",(VLOOKUP(E44,Faktoren!$A$2:$B$16,2,FALSE)))</f>
        <v/>
      </c>
      <c r="L44" s="23" t="str">
        <f t="shared" si="14"/>
        <v/>
      </c>
      <c r="M44" s="23" t="str">
        <f t="shared" si="2"/>
        <v/>
      </c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spans="1:30" s="57" customFormat="1" ht="14.25" customHeight="1" x14ac:dyDescent="0.2">
      <c r="A45" s="55">
        <f>Formular!A45</f>
        <v>0</v>
      </c>
      <c r="B45" s="55">
        <f>Formular!B45</f>
        <v>0</v>
      </c>
      <c r="C45" s="55">
        <f>Formular!C45</f>
        <v>0</v>
      </c>
      <c r="D45" s="55">
        <f>Formular!D45</f>
        <v>0</v>
      </c>
      <c r="E45" s="55">
        <f>Formular!E45</f>
        <v>0</v>
      </c>
      <c r="F45" s="27" t="str">
        <f t="shared" si="0"/>
        <v/>
      </c>
      <c r="G45" s="56">
        <f>Formular!G45</f>
        <v>0</v>
      </c>
      <c r="H45" s="28" t="str">
        <f t="shared" si="1"/>
        <v/>
      </c>
      <c r="I45" s="28" t="str">
        <f t="shared" si="1"/>
        <v/>
      </c>
      <c r="J45" s="23" t="str">
        <f>IF(E45=0,"",(VLOOKUP(E45,Faktoren!$A$2:$C$16,3,FALSE)))</f>
        <v/>
      </c>
      <c r="K45" s="23" t="str">
        <f>IF(E45=0,"",(VLOOKUP(E45,Faktoren!$A$2:$B$16,2,FALSE)))</f>
        <v/>
      </c>
      <c r="L45" s="23" t="str">
        <f t="shared" si="14"/>
        <v/>
      </c>
      <c r="M45" s="23" t="str">
        <f t="shared" si="2"/>
        <v/>
      </c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1:30" s="57" customFormat="1" ht="14.25" customHeight="1" x14ac:dyDescent="0.2">
      <c r="A46" s="55">
        <f>Formular!A46</f>
        <v>0</v>
      </c>
      <c r="B46" s="55">
        <f>Formular!B46</f>
        <v>0</v>
      </c>
      <c r="C46" s="55">
        <f>Formular!C46</f>
        <v>0</v>
      </c>
      <c r="D46" s="55">
        <f>Formular!D46</f>
        <v>0</v>
      </c>
      <c r="E46" s="55">
        <f>Formular!E46</f>
        <v>0</v>
      </c>
      <c r="F46" s="27" t="str">
        <f t="shared" si="0"/>
        <v/>
      </c>
      <c r="G46" s="56">
        <f>Formular!G46</f>
        <v>0</v>
      </c>
      <c r="H46" s="28" t="str">
        <f t="shared" si="1"/>
        <v/>
      </c>
      <c r="I46" s="28" t="str">
        <f t="shared" si="1"/>
        <v/>
      </c>
      <c r="J46" s="23" t="str">
        <f>IF(E46=0,"",(VLOOKUP(E46,Faktoren!$A$2:$C$16,3,FALSE)))</f>
        <v/>
      </c>
      <c r="K46" s="23" t="str">
        <f>IF(E46=0,"",(VLOOKUP(E46,Faktoren!$A$2:$B$16,2,FALSE)))</f>
        <v/>
      </c>
      <c r="L46" s="23" t="str">
        <f t="shared" si="14"/>
        <v/>
      </c>
      <c r="M46" s="23" t="str">
        <f t="shared" si="2"/>
        <v/>
      </c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0" s="57" customFormat="1" ht="14.25" customHeight="1" x14ac:dyDescent="0.2">
      <c r="A47" s="55">
        <f>Formular!A47</f>
        <v>0</v>
      </c>
      <c r="B47" s="55">
        <f>Formular!B47</f>
        <v>0</v>
      </c>
      <c r="C47" s="55">
        <f>Formular!C47</f>
        <v>0</v>
      </c>
      <c r="D47" s="55">
        <f>Formular!D47</f>
        <v>0</v>
      </c>
      <c r="E47" s="55">
        <f>Formular!E47</f>
        <v>0</v>
      </c>
      <c r="F47" s="27" t="str">
        <f t="shared" si="0"/>
        <v/>
      </c>
      <c r="G47" s="56">
        <f>Formular!G47</f>
        <v>0</v>
      </c>
      <c r="H47" s="28" t="str">
        <f t="shared" si="1"/>
        <v/>
      </c>
      <c r="I47" s="28" t="str">
        <f t="shared" si="1"/>
        <v/>
      </c>
      <c r="J47" s="23" t="str">
        <f>IF(E47=0,"",(VLOOKUP(E47,Faktoren!$A$2:$C$16,3,FALSE)))</f>
        <v/>
      </c>
      <c r="K47" s="23" t="str">
        <f>IF(E47=0,"",(VLOOKUP(E47,Faktoren!$A$2:$B$16,2,FALSE)))</f>
        <v/>
      </c>
      <c r="L47" s="23" t="str">
        <f t="shared" si="14"/>
        <v/>
      </c>
      <c r="M47" s="23" t="str">
        <f t="shared" si="2"/>
        <v/>
      </c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spans="1:30" s="57" customFormat="1" ht="14.25" customHeight="1" x14ac:dyDescent="0.2">
      <c r="A48" s="55">
        <f>Formular!A48</f>
        <v>0</v>
      </c>
      <c r="B48" s="55">
        <f>Formular!B48</f>
        <v>0</v>
      </c>
      <c r="C48" s="55">
        <f>Formular!C48</f>
        <v>0</v>
      </c>
      <c r="D48" s="55">
        <f>Formular!D48</f>
        <v>0</v>
      </c>
      <c r="E48" s="55">
        <f>Formular!E48</f>
        <v>0</v>
      </c>
      <c r="F48" s="27" t="str">
        <f t="shared" si="0"/>
        <v/>
      </c>
      <c r="G48" s="56">
        <f>Formular!G48</f>
        <v>0</v>
      </c>
      <c r="H48" s="28" t="str">
        <f t="shared" si="1"/>
        <v/>
      </c>
      <c r="I48" s="28" t="str">
        <f t="shared" si="1"/>
        <v/>
      </c>
      <c r="J48" s="23" t="str">
        <f>IF(E48=0,"",(VLOOKUP(E48,Faktoren!$A$2:$C$16,3,FALSE)))</f>
        <v/>
      </c>
      <c r="K48" s="23" t="str">
        <f>IF(E48=0,"",(VLOOKUP(E48,Faktoren!$A$2:$B$16,2,FALSE)))</f>
        <v/>
      </c>
      <c r="L48" s="23" t="str">
        <f t="shared" si="14"/>
        <v/>
      </c>
      <c r="M48" s="23" t="str">
        <f t="shared" si="2"/>
        <v/>
      </c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</row>
    <row r="49" spans="1:30" s="57" customFormat="1" ht="14.25" customHeight="1" x14ac:dyDescent="0.2">
      <c r="A49" s="55">
        <f>Formular!A49</f>
        <v>0</v>
      </c>
      <c r="B49" s="55">
        <f>Formular!B49</f>
        <v>0</v>
      </c>
      <c r="C49" s="55">
        <f>Formular!C49</f>
        <v>0</v>
      </c>
      <c r="D49" s="55">
        <f>Formular!D49</f>
        <v>0</v>
      </c>
      <c r="E49" s="55">
        <f>Formular!E49</f>
        <v>0</v>
      </c>
      <c r="F49" s="27" t="str">
        <f t="shared" si="0"/>
        <v/>
      </c>
      <c r="G49" s="56">
        <f>Formular!G49</f>
        <v>0</v>
      </c>
      <c r="H49" s="28" t="str">
        <f t="shared" si="1"/>
        <v/>
      </c>
      <c r="I49" s="28" t="str">
        <f t="shared" si="1"/>
        <v/>
      </c>
      <c r="J49" s="23" t="str">
        <f>IF(E49=0,"",(VLOOKUP(E49,Faktoren!$A$2:$C$16,3,FALSE)))</f>
        <v/>
      </c>
      <c r="K49" s="23" t="str">
        <f>IF(E49=0,"",(VLOOKUP(E49,Faktoren!$A$2:$B$16,2,FALSE)))</f>
        <v/>
      </c>
      <c r="L49" s="23" t="str">
        <f t="shared" si="14"/>
        <v/>
      </c>
      <c r="M49" s="23" t="str">
        <f t="shared" si="2"/>
        <v/>
      </c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spans="1:30" s="57" customFormat="1" ht="14.25" customHeight="1" x14ac:dyDescent="0.2">
      <c r="A50" s="55">
        <f>Formular!A50</f>
        <v>0</v>
      </c>
      <c r="B50" s="55">
        <f>Formular!B50</f>
        <v>0</v>
      </c>
      <c r="C50" s="55">
        <f>Formular!C50</f>
        <v>0</v>
      </c>
      <c r="D50" s="55">
        <f>Formular!D50</f>
        <v>0</v>
      </c>
      <c r="E50" s="55">
        <f>Formular!E50</f>
        <v>0</v>
      </c>
      <c r="F50" s="27" t="str">
        <f t="shared" si="0"/>
        <v/>
      </c>
      <c r="G50" s="56">
        <f>Formular!G50</f>
        <v>0</v>
      </c>
      <c r="H50" s="28" t="str">
        <f t="shared" si="1"/>
        <v/>
      </c>
      <c r="I50" s="28" t="str">
        <f t="shared" si="1"/>
        <v/>
      </c>
      <c r="J50" s="23" t="str">
        <f>IF(E50=0,"",(VLOOKUP(E50,Faktoren!$A$2:$C$16,3,FALSE)))</f>
        <v/>
      </c>
      <c r="K50" s="23" t="str">
        <f>IF(E50=0,"",(VLOOKUP(E50,Faktoren!$A$2:$B$16,2,FALSE)))</f>
        <v/>
      </c>
      <c r="L50" s="23" t="str">
        <f t="shared" si="14"/>
        <v/>
      </c>
      <c r="M50" s="23" t="str">
        <f t="shared" si="2"/>
        <v/>
      </c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  <row r="51" spans="1:30" s="57" customFormat="1" ht="14.25" customHeight="1" x14ac:dyDescent="0.2">
      <c r="A51" s="55">
        <f>Formular!A51</f>
        <v>0</v>
      </c>
      <c r="B51" s="55">
        <f>Formular!B51</f>
        <v>0</v>
      </c>
      <c r="C51" s="55">
        <f>Formular!C51</f>
        <v>0</v>
      </c>
      <c r="D51" s="55">
        <f>Formular!D51</f>
        <v>0</v>
      </c>
      <c r="E51" s="55">
        <f>Formular!E51</f>
        <v>0</v>
      </c>
      <c r="F51" s="27" t="str">
        <f t="shared" si="0"/>
        <v/>
      </c>
      <c r="G51" s="56">
        <f>Formular!G51</f>
        <v>0</v>
      </c>
      <c r="H51" s="28" t="str">
        <f t="shared" si="1"/>
        <v/>
      </c>
      <c r="I51" s="28" t="str">
        <f t="shared" si="1"/>
        <v/>
      </c>
      <c r="J51" s="23" t="str">
        <f>IF(E51=0,"",(VLOOKUP(E51,Faktoren!$A$2:$C$16,3,FALSE)))</f>
        <v/>
      </c>
      <c r="K51" s="23" t="str">
        <f>IF(E51=0,"",(VLOOKUP(E51,Faktoren!$A$2:$B$16,2,FALSE)))</f>
        <v/>
      </c>
      <c r="L51" s="23" t="str">
        <f t="shared" si="14"/>
        <v/>
      </c>
      <c r="M51" s="23" t="str">
        <f t="shared" si="2"/>
        <v/>
      </c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pans="1:30" s="57" customFormat="1" ht="14.25" customHeight="1" x14ac:dyDescent="0.2">
      <c r="A52" s="55">
        <f>Formular!A52</f>
        <v>0</v>
      </c>
      <c r="B52" s="55">
        <f>Formular!B52</f>
        <v>0</v>
      </c>
      <c r="C52" s="55">
        <f>Formular!C52</f>
        <v>0</v>
      </c>
      <c r="D52" s="55">
        <f>Formular!D52</f>
        <v>0</v>
      </c>
      <c r="E52" s="55">
        <f>Formular!E52</f>
        <v>0</v>
      </c>
      <c r="F52" s="27" t="str">
        <f t="shared" si="0"/>
        <v/>
      </c>
      <c r="G52" s="56">
        <f>Formular!G52</f>
        <v>0</v>
      </c>
      <c r="H52" s="28" t="str">
        <f t="shared" si="1"/>
        <v/>
      </c>
      <c r="I52" s="28" t="str">
        <f t="shared" si="1"/>
        <v/>
      </c>
      <c r="J52" s="23" t="str">
        <f>IF(E52=0,"",(VLOOKUP(E52,Faktoren!$A$2:$C$16,3,FALSE)))</f>
        <v/>
      </c>
      <c r="K52" s="23" t="str">
        <f>IF(E52=0,"",(VLOOKUP(E52,Faktoren!$A$2:$B$16,2,FALSE)))</f>
        <v/>
      </c>
      <c r="L52" s="23" t="str">
        <f t="shared" si="14"/>
        <v/>
      </c>
      <c r="M52" s="23" t="str">
        <f t="shared" si="2"/>
        <v/>
      </c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pans="1:30" s="57" customFormat="1" ht="14.25" customHeight="1" x14ac:dyDescent="0.2">
      <c r="A53" s="55">
        <f>Formular!A53</f>
        <v>0</v>
      </c>
      <c r="B53" s="55">
        <f>Formular!B53</f>
        <v>0</v>
      </c>
      <c r="C53" s="55">
        <f>Formular!C53</f>
        <v>0</v>
      </c>
      <c r="D53" s="55">
        <f>Formular!D53</f>
        <v>0</v>
      </c>
      <c r="E53" s="55">
        <f>Formular!E53</f>
        <v>0</v>
      </c>
      <c r="F53" s="27" t="str">
        <f t="shared" si="0"/>
        <v/>
      </c>
      <c r="G53" s="56">
        <f>Formular!G53</f>
        <v>0</v>
      </c>
      <c r="H53" s="28" t="str">
        <f t="shared" si="1"/>
        <v/>
      </c>
      <c r="I53" s="28" t="str">
        <f t="shared" si="1"/>
        <v/>
      </c>
      <c r="J53" s="23" t="str">
        <f>IF(E53=0,"",(VLOOKUP(E53,Faktoren!$A$2:$C$16,3,FALSE)))</f>
        <v/>
      </c>
      <c r="K53" s="23" t="str">
        <f>IF(E53=0,"",(VLOOKUP(E53,Faktoren!$A$2:$B$16,2,FALSE)))</f>
        <v/>
      </c>
      <c r="L53" s="23" t="str">
        <f t="shared" si="14"/>
        <v/>
      </c>
      <c r="M53" s="23" t="str">
        <f t="shared" si="2"/>
        <v/>
      </c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30" s="57" customFormat="1" ht="14.25" customHeight="1" x14ac:dyDescent="0.2">
      <c r="A54" s="55">
        <f>Formular!A54</f>
        <v>0</v>
      </c>
      <c r="B54" s="55">
        <f>Formular!B54</f>
        <v>0</v>
      </c>
      <c r="C54" s="55">
        <f>Formular!C54</f>
        <v>0</v>
      </c>
      <c r="D54" s="55">
        <f>Formular!D54</f>
        <v>0</v>
      </c>
      <c r="E54" s="55">
        <f>Formular!E54</f>
        <v>0</v>
      </c>
      <c r="F54" s="27" t="str">
        <f t="shared" si="0"/>
        <v/>
      </c>
      <c r="G54" s="56">
        <f>Formular!G54</f>
        <v>0</v>
      </c>
      <c r="H54" s="28" t="str">
        <f t="shared" si="1"/>
        <v/>
      </c>
      <c r="I54" s="28" t="str">
        <f t="shared" si="1"/>
        <v/>
      </c>
      <c r="J54" s="23" t="str">
        <f>IF(E54=0,"",(VLOOKUP(E54,Faktoren!$A$2:$C$16,3,FALSE)))</f>
        <v/>
      </c>
      <c r="K54" s="23" t="str">
        <f>IF(E54=0,"",(VLOOKUP(E54,Faktoren!$A$2:$B$16,2,FALSE)))</f>
        <v/>
      </c>
      <c r="L54" s="23" t="str">
        <f t="shared" si="14"/>
        <v/>
      </c>
      <c r="M54" s="23" t="str">
        <f t="shared" si="2"/>
        <v/>
      </c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</row>
    <row r="55" spans="1:30" s="57" customFormat="1" ht="14.25" customHeight="1" x14ac:dyDescent="0.2">
      <c r="A55" s="55">
        <f>Formular!A55</f>
        <v>0</v>
      </c>
      <c r="B55" s="55">
        <f>Formular!B55</f>
        <v>0</v>
      </c>
      <c r="C55" s="55">
        <f>Formular!C55</f>
        <v>0</v>
      </c>
      <c r="D55" s="55">
        <f>Formular!D55</f>
        <v>0</v>
      </c>
      <c r="E55" s="55">
        <f>Formular!E55</f>
        <v>0</v>
      </c>
      <c r="F55" s="27" t="str">
        <f t="shared" si="0"/>
        <v/>
      </c>
      <c r="G55" s="56">
        <f>Formular!G55</f>
        <v>0</v>
      </c>
      <c r="H55" s="28" t="str">
        <f t="shared" si="1"/>
        <v/>
      </c>
      <c r="I55" s="28" t="str">
        <f t="shared" si="1"/>
        <v/>
      </c>
      <c r="J55" s="23" t="str">
        <f>IF(E55=0,"",(VLOOKUP(E55,Faktoren!$A$2:$C$16,3,FALSE)))</f>
        <v/>
      </c>
      <c r="K55" s="23" t="str">
        <f>IF(E55=0,"",(VLOOKUP(E55,Faktoren!$A$2:$B$16,2,FALSE)))</f>
        <v/>
      </c>
      <c r="L55" s="23" t="str">
        <f t="shared" si="14"/>
        <v/>
      </c>
      <c r="M55" s="23" t="str">
        <f t="shared" si="2"/>
        <v/>
      </c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</row>
    <row r="56" spans="1:30" s="57" customFormat="1" ht="14.25" customHeight="1" x14ac:dyDescent="0.2">
      <c r="A56" s="55">
        <f>Formular!A56</f>
        <v>0</v>
      </c>
      <c r="B56" s="55">
        <f>Formular!B56</f>
        <v>0</v>
      </c>
      <c r="C56" s="55">
        <f>Formular!C56</f>
        <v>0</v>
      </c>
      <c r="D56" s="55">
        <f>Formular!D56</f>
        <v>0</v>
      </c>
      <c r="E56" s="55">
        <f>Formular!E56</f>
        <v>0</v>
      </c>
      <c r="F56" s="27" t="str">
        <f t="shared" si="0"/>
        <v/>
      </c>
      <c r="G56" s="56">
        <f>Formular!G56</f>
        <v>0</v>
      </c>
      <c r="H56" s="28" t="str">
        <f t="shared" si="1"/>
        <v/>
      </c>
      <c r="I56" s="28" t="str">
        <f t="shared" si="1"/>
        <v/>
      </c>
      <c r="J56" s="23" t="str">
        <f>IF(E56=0,"",(VLOOKUP(E56,Faktoren!$A$2:$C$16,3,FALSE)))</f>
        <v/>
      </c>
      <c r="K56" s="23" t="str">
        <f>IF(E56=0,"",(VLOOKUP(E56,Faktoren!$A$2:$B$16,2,FALSE)))</f>
        <v/>
      </c>
      <c r="L56" s="23" t="str">
        <f t="shared" si="14"/>
        <v/>
      </c>
      <c r="M56" s="23" t="str">
        <f t="shared" si="2"/>
        <v/>
      </c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</row>
    <row r="57" spans="1:30" s="57" customFormat="1" ht="14.25" customHeight="1" x14ac:dyDescent="0.2">
      <c r="A57" s="55">
        <f>Formular!A57</f>
        <v>0</v>
      </c>
      <c r="B57" s="55">
        <f>Formular!B57</f>
        <v>0</v>
      </c>
      <c r="C57" s="55">
        <f>Formular!C57</f>
        <v>0</v>
      </c>
      <c r="D57" s="55">
        <f>Formular!D57</f>
        <v>0</v>
      </c>
      <c r="E57" s="55">
        <f>Formular!E57</f>
        <v>0</v>
      </c>
      <c r="F57" s="27" t="str">
        <f t="shared" si="0"/>
        <v/>
      </c>
      <c r="G57" s="56">
        <f>Formular!G57</f>
        <v>0</v>
      </c>
      <c r="H57" s="28" t="str">
        <f t="shared" si="1"/>
        <v/>
      </c>
      <c r="I57" s="28" t="str">
        <f t="shared" si="1"/>
        <v/>
      </c>
      <c r="J57" s="23" t="str">
        <f>IF(E57=0,"",(VLOOKUP(E57,Faktoren!$A$2:$C$16,3,FALSE)))</f>
        <v/>
      </c>
      <c r="K57" s="23" t="str">
        <f>IF(E57=0,"",(VLOOKUP(E57,Faktoren!$A$2:$B$16,2,FALSE)))</f>
        <v/>
      </c>
      <c r="L57" s="23" t="str">
        <f t="shared" si="14"/>
        <v/>
      </c>
      <c r="M57" s="23" t="str">
        <f t="shared" si="2"/>
        <v/>
      </c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</row>
    <row r="58" spans="1:30" s="57" customFormat="1" ht="14.25" customHeight="1" x14ac:dyDescent="0.2">
      <c r="A58" s="55">
        <f>Formular!A58</f>
        <v>0</v>
      </c>
      <c r="B58" s="55">
        <f>Formular!B58</f>
        <v>0</v>
      </c>
      <c r="C58" s="55">
        <f>Formular!C58</f>
        <v>0</v>
      </c>
      <c r="D58" s="55">
        <f>Formular!D58</f>
        <v>0</v>
      </c>
      <c r="E58" s="55">
        <f>Formular!E58</f>
        <v>0</v>
      </c>
      <c r="F58" s="27" t="str">
        <f t="shared" si="0"/>
        <v/>
      </c>
      <c r="G58" s="56">
        <f>Formular!G58</f>
        <v>0</v>
      </c>
      <c r="H58" s="28" t="str">
        <f t="shared" si="1"/>
        <v/>
      </c>
      <c r="I58" s="28" t="str">
        <f t="shared" si="1"/>
        <v/>
      </c>
      <c r="J58" s="23" t="str">
        <f>IF(E58=0,"",(VLOOKUP(E58,Faktoren!$A$2:$C$16,3,FALSE)))</f>
        <v/>
      </c>
      <c r="K58" s="23" t="str">
        <f>IF(E58=0,"",(VLOOKUP(E58,Faktoren!$A$2:$B$16,2,FALSE)))</f>
        <v/>
      </c>
      <c r="L58" s="23" t="str">
        <f t="shared" si="14"/>
        <v/>
      </c>
      <c r="M58" s="23" t="str">
        <f t="shared" si="2"/>
        <v/>
      </c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</row>
    <row r="59" spans="1:30" s="57" customFormat="1" ht="14.25" customHeight="1" x14ac:dyDescent="0.2">
      <c r="A59" s="55">
        <f>Formular!A59</f>
        <v>0</v>
      </c>
      <c r="B59" s="55">
        <f>Formular!B59</f>
        <v>0</v>
      </c>
      <c r="C59" s="55">
        <f>Formular!C59</f>
        <v>0</v>
      </c>
      <c r="D59" s="55">
        <f>Formular!D59</f>
        <v>0</v>
      </c>
      <c r="E59" s="55">
        <f>Formular!E59</f>
        <v>0</v>
      </c>
      <c r="F59" s="27" t="str">
        <f t="shared" si="0"/>
        <v/>
      </c>
      <c r="G59" s="56">
        <f>Formular!G59</f>
        <v>0</v>
      </c>
      <c r="H59" s="28" t="str">
        <f t="shared" si="1"/>
        <v/>
      </c>
      <c r="I59" s="28" t="str">
        <f t="shared" si="1"/>
        <v/>
      </c>
      <c r="J59" s="23" t="str">
        <f>IF(E59=0,"",(VLOOKUP(E59,Faktoren!$A$2:$C$16,3,FALSE)))</f>
        <v/>
      </c>
      <c r="K59" s="23" t="str">
        <f>IF(E59=0,"",(VLOOKUP(E59,Faktoren!$A$2:$B$16,2,FALSE)))</f>
        <v/>
      </c>
      <c r="L59" s="23" t="str">
        <f t="shared" si="14"/>
        <v/>
      </c>
      <c r="M59" s="23" t="str">
        <f t="shared" si="2"/>
        <v/>
      </c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</row>
    <row r="60" spans="1:30" s="57" customFormat="1" ht="14.25" customHeight="1" x14ac:dyDescent="0.2">
      <c r="A60" s="55">
        <f>Formular!A60</f>
        <v>0</v>
      </c>
      <c r="B60" s="55">
        <f>Formular!B60</f>
        <v>0</v>
      </c>
      <c r="C60" s="55">
        <f>Formular!C60</f>
        <v>0</v>
      </c>
      <c r="D60" s="55">
        <f>Formular!D60</f>
        <v>0</v>
      </c>
      <c r="E60" s="55">
        <f>Formular!E60</f>
        <v>0</v>
      </c>
      <c r="F60" s="27" t="str">
        <f t="shared" si="0"/>
        <v/>
      </c>
      <c r="G60" s="56">
        <f>Formular!G60</f>
        <v>0</v>
      </c>
      <c r="H60" s="28" t="str">
        <f t="shared" si="1"/>
        <v/>
      </c>
      <c r="I60" s="28" t="str">
        <f t="shared" si="1"/>
        <v/>
      </c>
      <c r="J60" s="23" t="str">
        <f>IF(E60=0,"",(VLOOKUP(E60,Faktoren!$A$2:$C$16,3,FALSE)))</f>
        <v/>
      </c>
      <c r="K60" s="23" t="str">
        <f>IF(E60=0,"",(VLOOKUP(E60,Faktoren!$A$2:$B$16,2,FALSE)))</f>
        <v/>
      </c>
      <c r="L60" s="23" t="str">
        <f t="shared" si="14"/>
        <v/>
      </c>
      <c r="M60" s="23" t="str">
        <f t="shared" si="2"/>
        <v/>
      </c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</row>
    <row r="61" spans="1:30" s="57" customFormat="1" ht="14.25" customHeight="1" x14ac:dyDescent="0.2">
      <c r="A61" s="55">
        <f>Formular!A61</f>
        <v>0</v>
      </c>
      <c r="B61" s="55">
        <f>Formular!B61</f>
        <v>0</v>
      </c>
      <c r="C61" s="55">
        <f>Formular!C61</f>
        <v>0</v>
      </c>
      <c r="D61" s="55">
        <f>Formular!D61</f>
        <v>0</v>
      </c>
      <c r="E61" s="55">
        <f>Formular!E61</f>
        <v>0</v>
      </c>
      <c r="F61" s="27" t="str">
        <f t="shared" si="0"/>
        <v/>
      </c>
      <c r="G61" s="56">
        <f>Formular!G61</f>
        <v>0</v>
      </c>
      <c r="H61" s="28" t="str">
        <f t="shared" si="1"/>
        <v/>
      </c>
      <c r="I61" s="28" t="str">
        <f t="shared" si="1"/>
        <v/>
      </c>
      <c r="J61" s="23" t="str">
        <f>IF(E61=0,"",(VLOOKUP(E61,Faktoren!$A$2:$C$16,3,FALSE)))</f>
        <v/>
      </c>
      <c r="K61" s="23" t="str">
        <f>IF(E61=0,"",(VLOOKUP(E61,Faktoren!$A$2:$B$16,2,FALSE)))</f>
        <v/>
      </c>
      <c r="L61" s="23" t="str">
        <f t="shared" si="14"/>
        <v/>
      </c>
      <c r="M61" s="23" t="str">
        <f t="shared" si="2"/>
        <v/>
      </c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</row>
    <row r="62" spans="1:30" s="57" customFormat="1" ht="14.25" customHeight="1" x14ac:dyDescent="0.2">
      <c r="A62" s="55">
        <f>Formular!A62</f>
        <v>0</v>
      </c>
      <c r="B62" s="55">
        <f>Formular!B62</f>
        <v>0</v>
      </c>
      <c r="C62" s="55">
        <f>Formular!C62</f>
        <v>0</v>
      </c>
      <c r="D62" s="55">
        <f>Formular!D62</f>
        <v>0</v>
      </c>
      <c r="E62" s="55">
        <f>Formular!E62</f>
        <v>0</v>
      </c>
      <c r="F62" s="27" t="str">
        <f t="shared" si="0"/>
        <v/>
      </c>
      <c r="G62" s="56">
        <f>Formular!G62</f>
        <v>0</v>
      </c>
      <c r="H62" s="28" t="str">
        <f t="shared" si="1"/>
        <v/>
      </c>
      <c r="I62" s="28" t="str">
        <f t="shared" si="1"/>
        <v/>
      </c>
      <c r="J62" s="23" t="str">
        <f>IF(E62=0,"",(VLOOKUP(E62,Faktoren!$A$2:$C$16,3,FALSE)))</f>
        <v/>
      </c>
      <c r="K62" s="23" t="str">
        <f>IF(E62=0,"",(VLOOKUP(E62,Faktoren!$A$2:$B$16,2,FALSE)))</f>
        <v/>
      </c>
      <c r="L62" s="23" t="str">
        <f t="shared" si="14"/>
        <v/>
      </c>
      <c r="M62" s="23" t="str">
        <f t="shared" si="2"/>
        <v/>
      </c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</row>
    <row r="63" spans="1:30" s="57" customFormat="1" ht="14.25" customHeight="1" x14ac:dyDescent="0.2">
      <c r="A63" s="55">
        <f>Formular!A63</f>
        <v>0</v>
      </c>
      <c r="B63" s="55">
        <f>Formular!B63</f>
        <v>0</v>
      </c>
      <c r="C63" s="55">
        <f>Formular!C63</f>
        <v>0</v>
      </c>
      <c r="D63" s="55">
        <f>Formular!D63</f>
        <v>0</v>
      </c>
      <c r="E63" s="55">
        <f>Formular!E63</f>
        <v>0</v>
      </c>
      <c r="F63" s="27" t="str">
        <f t="shared" si="0"/>
        <v/>
      </c>
      <c r="G63" s="56">
        <f>Formular!G63</f>
        <v>0</v>
      </c>
      <c r="H63" s="28" t="str">
        <f t="shared" si="1"/>
        <v/>
      </c>
      <c r="I63" s="28" t="str">
        <f t="shared" si="1"/>
        <v/>
      </c>
      <c r="J63" s="23" t="str">
        <f>IF(E63=0,"",(VLOOKUP(E63,Faktoren!$A$2:$C$16,3,FALSE)))</f>
        <v/>
      </c>
      <c r="K63" s="23" t="str">
        <f>IF(E63=0,"",(VLOOKUP(E63,Faktoren!$A$2:$B$16,2,FALSE)))</f>
        <v/>
      </c>
      <c r="L63" s="23" t="str">
        <f t="shared" si="14"/>
        <v/>
      </c>
      <c r="M63" s="23" t="str">
        <f t="shared" si="2"/>
        <v/>
      </c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spans="1:30" s="57" customFormat="1" ht="14.25" customHeight="1" x14ac:dyDescent="0.2">
      <c r="A64" s="55">
        <f>Formular!A64</f>
        <v>0</v>
      </c>
      <c r="B64" s="55">
        <f>Formular!B64</f>
        <v>0</v>
      </c>
      <c r="C64" s="55">
        <f>Formular!C64</f>
        <v>0</v>
      </c>
      <c r="D64" s="55">
        <f>Formular!D64</f>
        <v>0</v>
      </c>
      <c r="E64" s="55">
        <f>Formular!E64</f>
        <v>0</v>
      </c>
      <c r="F64" s="27" t="str">
        <f t="shared" si="0"/>
        <v/>
      </c>
      <c r="G64" s="56">
        <f>Formular!G64</f>
        <v>0</v>
      </c>
      <c r="H64" s="28" t="str">
        <f t="shared" si="1"/>
        <v/>
      </c>
      <c r="I64" s="28" t="str">
        <f t="shared" si="1"/>
        <v/>
      </c>
      <c r="J64" s="23" t="str">
        <f>IF(E64=0,"",(VLOOKUP(E64,Faktoren!$A$2:$C$16,3,FALSE)))</f>
        <v/>
      </c>
      <c r="K64" s="23" t="str">
        <f>IF(E64=0,"",(VLOOKUP(E64,Faktoren!$A$2:$B$16,2,FALSE)))</f>
        <v/>
      </c>
      <c r="L64" s="23" t="str">
        <f t="shared" si="14"/>
        <v/>
      </c>
      <c r="M64" s="23" t="str">
        <f t="shared" si="2"/>
        <v/>
      </c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</row>
    <row r="65" spans="1:30" s="57" customFormat="1" ht="14.25" customHeight="1" x14ac:dyDescent="0.2">
      <c r="A65" s="55">
        <f>Formular!A65</f>
        <v>0</v>
      </c>
      <c r="B65" s="55">
        <f>Formular!B65</f>
        <v>0</v>
      </c>
      <c r="C65" s="55">
        <f>Formular!C65</f>
        <v>0</v>
      </c>
      <c r="D65" s="55">
        <f>Formular!D65</f>
        <v>0</v>
      </c>
      <c r="E65" s="55">
        <f>Formular!E65</f>
        <v>0</v>
      </c>
      <c r="F65" s="27" t="str">
        <f t="shared" si="0"/>
        <v/>
      </c>
      <c r="G65" s="56">
        <f>Formular!G65</f>
        <v>0</v>
      </c>
      <c r="H65" s="28" t="str">
        <f t="shared" si="1"/>
        <v/>
      </c>
      <c r="I65" s="28" t="str">
        <f t="shared" si="1"/>
        <v/>
      </c>
      <c r="J65" s="23" t="str">
        <f>IF(E65=0,"",(VLOOKUP(E65,Faktoren!$A$2:$C$16,3,FALSE)))</f>
        <v/>
      </c>
      <c r="K65" s="23" t="str">
        <f>IF(E65=0,"",(VLOOKUP(E65,Faktoren!$A$2:$B$16,2,FALSE)))</f>
        <v/>
      </c>
      <c r="L65" s="23" t="str">
        <f t="shared" si="14"/>
        <v/>
      </c>
      <c r="M65" s="23" t="str">
        <f t="shared" si="2"/>
        <v/>
      </c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</row>
    <row r="66" spans="1:30" s="57" customFormat="1" ht="14.25" customHeight="1" x14ac:dyDescent="0.2">
      <c r="A66" s="55">
        <f>Formular!A66</f>
        <v>0</v>
      </c>
      <c r="B66" s="55">
        <f>Formular!B66</f>
        <v>0</v>
      </c>
      <c r="C66" s="55">
        <f>Formular!C66</f>
        <v>0</v>
      </c>
      <c r="D66" s="55">
        <f>Formular!D66</f>
        <v>0</v>
      </c>
      <c r="E66" s="55">
        <f>Formular!E66</f>
        <v>0</v>
      </c>
      <c r="F66" s="27" t="str">
        <f t="shared" si="0"/>
        <v/>
      </c>
      <c r="G66" s="56">
        <f>Formular!G66</f>
        <v>0</v>
      </c>
      <c r="H66" s="28" t="str">
        <f t="shared" si="1"/>
        <v/>
      </c>
      <c r="I66" s="28" t="str">
        <f t="shared" si="1"/>
        <v/>
      </c>
      <c r="J66" s="23" t="str">
        <f>IF(E66=0,"",(VLOOKUP(E66,Faktoren!$A$2:$C$16,3,FALSE)))</f>
        <v/>
      </c>
      <c r="K66" s="23" t="str">
        <f>IF(E66=0,"",(VLOOKUP(E66,Faktoren!$A$2:$B$16,2,FALSE)))</f>
        <v/>
      </c>
      <c r="L66" s="23" t="str">
        <f t="shared" si="14"/>
        <v/>
      </c>
      <c r="M66" s="23" t="str">
        <f t="shared" si="2"/>
        <v/>
      </c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</row>
    <row r="67" spans="1:30" s="57" customFormat="1" ht="14.25" customHeight="1" x14ac:dyDescent="0.2">
      <c r="A67" s="55">
        <f>Formular!A67</f>
        <v>0</v>
      </c>
      <c r="B67" s="55">
        <f>Formular!B67</f>
        <v>0</v>
      </c>
      <c r="C67" s="55">
        <f>Formular!C67</f>
        <v>0</v>
      </c>
      <c r="D67" s="55">
        <f>Formular!D67</f>
        <v>0</v>
      </c>
      <c r="E67" s="55">
        <f>Formular!E67</f>
        <v>0</v>
      </c>
      <c r="F67" s="27" t="str">
        <f t="shared" si="0"/>
        <v/>
      </c>
      <c r="G67" s="56">
        <f>Formular!G67</f>
        <v>0</v>
      </c>
      <c r="H67" s="28" t="str">
        <f t="shared" si="1"/>
        <v/>
      </c>
      <c r="I67" s="28" t="str">
        <f t="shared" si="1"/>
        <v/>
      </c>
      <c r="J67" s="23" t="str">
        <f>IF(E67=0,"",(VLOOKUP(E67,Faktoren!$A$2:$C$16,3,FALSE)))</f>
        <v/>
      </c>
      <c r="K67" s="23" t="str">
        <f>IF(E67=0,"",(VLOOKUP(E67,Faktoren!$A$2:$B$16,2,FALSE)))</f>
        <v/>
      </c>
      <c r="L67" s="23" t="str">
        <f t="shared" si="14"/>
        <v/>
      </c>
      <c r="M67" s="23" t="str">
        <f t="shared" si="2"/>
        <v/>
      </c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</row>
    <row r="68" spans="1:30" s="57" customFormat="1" ht="14.25" customHeight="1" x14ac:dyDescent="0.2">
      <c r="A68" s="55">
        <f>Formular!A68</f>
        <v>0</v>
      </c>
      <c r="B68" s="55">
        <f>Formular!B68</f>
        <v>0</v>
      </c>
      <c r="C68" s="55">
        <f>Formular!C68</f>
        <v>0</v>
      </c>
      <c r="D68" s="55">
        <f>Formular!D68</f>
        <v>0</v>
      </c>
      <c r="E68" s="55">
        <f>Formular!E68</f>
        <v>0</v>
      </c>
      <c r="F68" s="27" t="str">
        <f t="shared" si="0"/>
        <v/>
      </c>
      <c r="G68" s="56">
        <f>Formular!G68</f>
        <v>0</v>
      </c>
      <c r="H68" s="28" t="str">
        <f t="shared" si="1"/>
        <v/>
      </c>
      <c r="I68" s="28" t="str">
        <f t="shared" si="1"/>
        <v/>
      </c>
      <c r="J68" s="23" t="str">
        <f>IF(E68=0,"",(VLOOKUP(E68,Faktoren!$A$2:$C$16,3,FALSE)))</f>
        <v/>
      </c>
      <c r="K68" s="23" t="str">
        <f>IF(E68=0,"",(VLOOKUP(E68,Faktoren!$A$2:$B$16,2,FALSE)))</f>
        <v/>
      </c>
      <c r="L68" s="23" t="str">
        <f t="shared" si="14"/>
        <v/>
      </c>
      <c r="M68" s="23" t="str">
        <f t="shared" si="2"/>
        <v/>
      </c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</row>
    <row r="69" spans="1:30" s="57" customFormat="1" ht="14.25" customHeight="1" x14ac:dyDescent="0.2">
      <c r="A69" s="55">
        <f>Formular!A69</f>
        <v>0</v>
      </c>
      <c r="B69" s="55">
        <f>Formular!B69</f>
        <v>0</v>
      </c>
      <c r="C69" s="55">
        <f>Formular!C69</f>
        <v>0</v>
      </c>
      <c r="D69" s="55">
        <f>Formular!D69</f>
        <v>0</v>
      </c>
      <c r="E69" s="55">
        <f>Formular!E69</f>
        <v>0</v>
      </c>
      <c r="F69" s="27" t="str">
        <f t="shared" si="0"/>
        <v/>
      </c>
      <c r="G69" s="56">
        <f>Formular!G69</f>
        <v>0</v>
      </c>
      <c r="H69" s="28" t="str">
        <f t="shared" si="1"/>
        <v/>
      </c>
      <c r="I69" s="28" t="str">
        <f t="shared" si="1"/>
        <v/>
      </c>
      <c r="J69" s="23" t="str">
        <f>IF(E69=0,"",(VLOOKUP(E69,Faktoren!$A$2:$C$16,3,FALSE)))</f>
        <v/>
      </c>
      <c r="K69" s="23" t="str">
        <f>IF(E69=0,"",(VLOOKUP(E69,Faktoren!$A$2:$B$16,2,FALSE)))</f>
        <v/>
      </c>
      <c r="L69" s="23" t="str">
        <f t="shared" si="14"/>
        <v/>
      </c>
      <c r="M69" s="23" t="str">
        <f t="shared" si="2"/>
        <v/>
      </c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</row>
    <row r="70" spans="1:30" s="57" customFormat="1" ht="14.25" customHeight="1" x14ac:dyDescent="0.2">
      <c r="A70" s="55">
        <f>Formular!A70</f>
        <v>0</v>
      </c>
      <c r="B70" s="55">
        <f>Formular!B70</f>
        <v>0</v>
      </c>
      <c r="C70" s="55">
        <f>Formular!C70</f>
        <v>0</v>
      </c>
      <c r="D70" s="55">
        <f>Formular!D70</f>
        <v>0</v>
      </c>
      <c r="E70" s="55">
        <f>Formular!E70</f>
        <v>0</v>
      </c>
      <c r="F70" s="27" t="str">
        <f t="shared" si="0"/>
        <v/>
      </c>
      <c r="G70" s="56">
        <f>Formular!G70</f>
        <v>0</v>
      </c>
      <c r="H70" s="28" t="str">
        <f t="shared" si="1"/>
        <v/>
      </c>
      <c r="I70" s="28" t="str">
        <f t="shared" si="1"/>
        <v/>
      </c>
      <c r="J70" s="23" t="str">
        <f>IF(E70=0,"",(VLOOKUP(E70,Faktoren!$A$2:$C$16,3,FALSE)))</f>
        <v/>
      </c>
      <c r="K70" s="23" t="str">
        <f>IF(E70=0,"",(VLOOKUP(E70,Faktoren!$A$2:$B$16,2,FALSE)))</f>
        <v/>
      </c>
      <c r="L70" s="23" t="str">
        <f t="shared" ref="L70:L101" si="15">IF(E70=0,"",(IF(OR(J70="A",J70="LP",J70="Tü-REX",J70="O"),F70,F70/14*G70)))</f>
        <v/>
      </c>
      <c r="M70" s="23" t="str">
        <f t="shared" si="2"/>
        <v/>
      </c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</row>
    <row r="71" spans="1:30" s="57" customFormat="1" ht="14.25" customHeight="1" x14ac:dyDescent="0.2">
      <c r="A71" s="55">
        <f>Formular!A71</f>
        <v>0</v>
      </c>
      <c r="B71" s="55">
        <f>Formular!B71</f>
        <v>0</v>
      </c>
      <c r="C71" s="55">
        <f>Formular!C71</f>
        <v>0</v>
      </c>
      <c r="D71" s="55">
        <f>Formular!D71</f>
        <v>0</v>
      </c>
      <c r="E71" s="55">
        <f>Formular!E71</f>
        <v>0</v>
      </c>
      <c r="F71" s="27" t="str">
        <f t="shared" si="0"/>
        <v/>
      </c>
      <c r="G71" s="56">
        <f>Formular!G71</f>
        <v>0</v>
      </c>
      <c r="H71" s="28" t="str">
        <f t="shared" si="1"/>
        <v/>
      </c>
      <c r="I71" s="28" t="str">
        <f t="shared" si="1"/>
        <v/>
      </c>
      <c r="J71" s="23" t="str">
        <f>IF(E71=0,"",(VLOOKUP(E71,Faktoren!$A$2:$C$16,3,FALSE)))</f>
        <v/>
      </c>
      <c r="K71" s="23" t="str">
        <f>IF(E71=0,"",(VLOOKUP(E71,Faktoren!$A$2:$B$16,2,FALSE)))</f>
        <v/>
      </c>
      <c r="L71" s="23" t="str">
        <f t="shared" si="15"/>
        <v/>
      </c>
      <c r="M71" s="23" t="str">
        <f t="shared" si="2"/>
        <v/>
      </c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</row>
    <row r="72" spans="1:30" s="57" customFormat="1" ht="14.25" customHeight="1" x14ac:dyDescent="0.2">
      <c r="A72" s="55">
        <f>Formular!A72</f>
        <v>0</v>
      </c>
      <c r="B72" s="55">
        <f>Formular!B72</f>
        <v>0</v>
      </c>
      <c r="C72" s="55">
        <f>Formular!C72</f>
        <v>0</v>
      </c>
      <c r="D72" s="55">
        <f>Formular!D72</f>
        <v>0</v>
      </c>
      <c r="E72" s="55">
        <f>Formular!E72</f>
        <v>0</v>
      </c>
      <c r="F72" s="27" t="str">
        <f t="shared" si="0"/>
        <v/>
      </c>
      <c r="G72" s="56">
        <f>Formular!G72</f>
        <v>0</v>
      </c>
      <c r="H72" s="28" t="str">
        <f t="shared" si="1"/>
        <v/>
      </c>
      <c r="I72" s="28" t="str">
        <f t="shared" si="1"/>
        <v/>
      </c>
      <c r="J72" s="23" t="str">
        <f>IF(E72=0,"",(VLOOKUP(E72,Faktoren!$A$2:$C$16,3,FALSE)))</f>
        <v/>
      </c>
      <c r="K72" s="23" t="str">
        <f>IF(E72=0,"",(VLOOKUP(E72,Faktoren!$A$2:$B$16,2,FALSE)))</f>
        <v/>
      </c>
      <c r="L72" s="23" t="str">
        <f t="shared" si="15"/>
        <v/>
      </c>
      <c r="M72" s="23" t="str">
        <f t="shared" si="2"/>
        <v/>
      </c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</row>
    <row r="73" spans="1:30" s="57" customFormat="1" ht="14.25" customHeight="1" x14ac:dyDescent="0.2">
      <c r="A73" s="55">
        <f>Formular!A73</f>
        <v>0</v>
      </c>
      <c r="B73" s="55">
        <f>Formular!B73</f>
        <v>0</v>
      </c>
      <c r="C73" s="55">
        <f>Formular!C73</f>
        <v>0</v>
      </c>
      <c r="D73" s="55">
        <f>Formular!D73</f>
        <v>0</v>
      </c>
      <c r="E73" s="55">
        <f>Formular!E73</f>
        <v>0</v>
      </c>
      <c r="F73" s="27" t="str">
        <f t="shared" si="0"/>
        <v/>
      </c>
      <c r="G73" s="56">
        <f>Formular!G73</f>
        <v>0</v>
      </c>
      <c r="H73" s="28" t="str">
        <f t="shared" si="1"/>
        <v/>
      </c>
      <c r="I73" s="28" t="str">
        <f t="shared" si="1"/>
        <v/>
      </c>
      <c r="J73" s="23" t="str">
        <f>IF(E73=0,"",(VLOOKUP(E73,Faktoren!$A$2:$C$16,3,FALSE)))</f>
        <v/>
      </c>
      <c r="K73" s="23" t="str">
        <f>IF(E73=0,"",(VLOOKUP(E73,Faktoren!$A$2:$B$16,2,FALSE)))</f>
        <v/>
      </c>
      <c r="L73" s="23" t="str">
        <f t="shared" si="15"/>
        <v/>
      </c>
      <c r="M73" s="23" t="str">
        <f t="shared" si="2"/>
        <v/>
      </c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</row>
    <row r="74" spans="1:30" s="57" customFormat="1" ht="14.25" customHeight="1" x14ac:dyDescent="0.2">
      <c r="A74" s="55">
        <f>Formular!A74</f>
        <v>0</v>
      </c>
      <c r="B74" s="55">
        <f>Formular!B74</f>
        <v>0</v>
      </c>
      <c r="C74" s="55">
        <f>Formular!C74</f>
        <v>0</v>
      </c>
      <c r="D74" s="55">
        <f>Formular!D74</f>
        <v>0</v>
      </c>
      <c r="E74" s="55">
        <f>Formular!E74</f>
        <v>0</v>
      </c>
      <c r="F74" s="27" t="str">
        <f t="shared" si="0"/>
        <v/>
      </c>
      <c r="G74" s="56">
        <f>Formular!G74</f>
        <v>0</v>
      </c>
      <c r="H74" s="28" t="str">
        <f t="shared" si="1"/>
        <v/>
      </c>
      <c r="I74" s="28" t="str">
        <f t="shared" si="1"/>
        <v/>
      </c>
      <c r="J74" s="23" t="str">
        <f>IF(E74=0,"",(VLOOKUP(E74,Faktoren!$A$2:$C$16,3,FALSE)))</f>
        <v/>
      </c>
      <c r="K74" s="23" t="str">
        <f>IF(E74=0,"",(VLOOKUP(E74,Faktoren!$A$2:$B$16,2,FALSE)))</f>
        <v/>
      </c>
      <c r="L74" s="23" t="str">
        <f t="shared" si="15"/>
        <v/>
      </c>
      <c r="M74" s="23" t="str">
        <f t="shared" si="2"/>
        <v/>
      </c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</row>
    <row r="75" spans="1:30" s="57" customFormat="1" ht="14.25" customHeight="1" x14ac:dyDescent="0.2">
      <c r="A75" s="55">
        <f>Formular!A75</f>
        <v>0</v>
      </c>
      <c r="B75" s="55">
        <f>Formular!B75</f>
        <v>0</v>
      </c>
      <c r="C75" s="55">
        <f>Formular!C75</f>
        <v>0</v>
      </c>
      <c r="D75" s="55">
        <f>Formular!D75</f>
        <v>0</v>
      </c>
      <c r="E75" s="55">
        <f>Formular!E75</f>
        <v>0</v>
      </c>
      <c r="F75" s="27" t="str">
        <f t="shared" si="0"/>
        <v/>
      </c>
      <c r="G75" s="56">
        <f>Formular!G75</f>
        <v>0</v>
      </c>
      <c r="H75" s="28" t="str">
        <f t="shared" si="1"/>
        <v/>
      </c>
      <c r="I75" s="28" t="str">
        <f t="shared" si="1"/>
        <v/>
      </c>
      <c r="J75" s="23" t="str">
        <f>IF(E75=0,"",(VLOOKUP(E75,Faktoren!$A$2:$C$16,3,FALSE)))</f>
        <v/>
      </c>
      <c r="K75" s="23" t="str">
        <f>IF(E75=0,"",(VLOOKUP(E75,Faktoren!$A$2:$B$16,2,FALSE)))</f>
        <v/>
      </c>
      <c r="L75" s="23" t="str">
        <f t="shared" si="15"/>
        <v/>
      </c>
      <c r="M75" s="23" t="str">
        <f t="shared" si="2"/>
        <v/>
      </c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</row>
    <row r="76" spans="1:30" s="57" customFormat="1" ht="14.25" customHeight="1" x14ac:dyDescent="0.2">
      <c r="A76" s="55">
        <f>Formular!A76</f>
        <v>0</v>
      </c>
      <c r="B76" s="55">
        <f>Formular!B76</f>
        <v>0</v>
      </c>
      <c r="C76" s="55">
        <f>Formular!C76</f>
        <v>0</v>
      </c>
      <c r="D76" s="55">
        <f>Formular!D76</f>
        <v>0</v>
      </c>
      <c r="E76" s="55">
        <f>Formular!E76</f>
        <v>0</v>
      </c>
      <c r="F76" s="27" t="str">
        <f t="shared" si="0"/>
        <v/>
      </c>
      <c r="G76" s="56">
        <f>Formular!G76</f>
        <v>0</v>
      </c>
      <c r="H76" s="28" t="str">
        <f t="shared" si="1"/>
        <v/>
      </c>
      <c r="I76" s="28" t="str">
        <f t="shared" si="1"/>
        <v/>
      </c>
      <c r="J76" s="23" t="str">
        <f>IF(E76=0,"",(VLOOKUP(E76,Faktoren!$A$2:$C$16,3,FALSE)))</f>
        <v/>
      </c>
      <c r="K76" s="23" t="str">
        <f>IF(E76=0,"",(VLOOKUP(E76,Faktoren!$A$2:$B$16,2,FALSE)))</f>
        <v/>
      </c>
      <c r="L76" s="23" t="str">
        <f t="shared" si="15"/>
        <v/>
      </c>
      <c r="M76" s="23" t="str">
        <f t="shared" si="2"/>
        <v/>
      </c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</row>
    <row r="77" spans="1:30" s="57" customFormat="1" ht="14.25" customHeight="1" x14ac:dyDescent="0.2">
      <c r="A77" s="55">
        <f>Formular!A77</f>
        <v>0</v>
      </c>
      <c r="B77" s="55">
        <f>Formular!B77</f>
        <v>0</v>
      </c>
      <c r="C77" s="55">
        <f>Formular!C77</f>
        <v>0</v>
      </c>
      <c r="D77" s="55">
        <f>Formular!D77</f>
        <v>0</v>
      </c>
      <c r="E77" s="55">
        <f>Formular!E77</f>
        <v>0</v>
      </c>
      <c r="F77" s="27" t="str">
        <f t="shared" ref="F77:F140" si="16">K77</f>
        <v/>
      </c>
      <c r="G77" s="56">
        <f>Formular!G77</f>
        <v>0</v>
      </c>
      <c r="H77" s="28" t="str">
        <f t="shared" ref="H77:I140" si="17">L77</f>
        <v/>
      </c>
      <c r="I77" s="28" t="str">
        <f t="shared" si="17"/>
        <v/>
      </c>
      <c r="J77" s="23" t="str">
        <f>IF(E77=0,"",(VLOOKUP(E77,Faktoren!$A$2:$C$16,3,FALSE)))</f>
        <v/>
      </c>
      <c r="K77" s="23" t="str">
        <f>IF(E77=0,"",(VLOOKUP(E77,Faktoren!$A$2:$B$16,2,FALSE)))</f>
        <v/>
      </c>
      <c r="L77" s="23" t="str">
        <f t="shared" si="15"/>
        <v/>
      </c>
      <c r="M77" s="23" t="str">
        <f t="shared" ref="M77:M140" si="18">IF(E77=0,"",(IF(OR(J77="A",J77="LP",J77="Tü-REX",J77="O",J77="L",J77="PJ",J77="Prüf"),0,F77/14*G77)))</f>
        <v/>
      </c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</row>
    <row r="78" spans="1:30" s="57" customFormat="1" ht="14.25" customHeight="1" x14ac:dyDescent="0.2">
      <c r="A78" s="55">
        <f>Formular!A78</f>
        <v>0</v>
      </c>
      <c r="B78" s="55">
        <f>Formular!B78</f>
        <v>0</v>
      </c>
      <c r="C78" s="55">
        <f>Formular!C78</f>
        <v>0</v>
      </c>
      <c r="D78" s="55">
        <f>Formular!D78</f>
        <v>0</v>
      </c>
      <c r="E78" s="55">
        <f>Formular!E78</f>
        <v>0</v>
      </c>
      <c r="F78" s="27" t="str">
        <f t="shared" si="16"/>
        <v/>
      </c>
      <c r="G78" s="56">
        <f>Formular!G78</f>
        <v>0</v>
      </c>
      <c r="H78" s="28" t="str">
        <f t="shared" si="17"/>
        <v/>
      </c>
      <c r="I78" s="28" t="str">
        <f t="shared" si="17"/>
        <v/>
      </c>
      <c r="J78" s="23" t="str">
        <f>IF(E78=0,"",(VLOOKUP(E78,Faktoren!$A$2:$C$16,3,FALSE)))</f>
        <v/>
      </c>
      <c r="K78" s="23" t="str">
        <f>IF(E78=0,"",(VLOOKUP(E78,Faktoren!$A$2:$B$16,2,FALSE)))</f>
        <v/>
      </c>
      <c r="L78" s="23" t="str">
        <f t="shared" si="15"/>
        <v/>
      </c>
      <c r="M78" s="23" t="str">
        <f t="shared" si="18"/>
        <v/>
      </c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</row>
    <row r="79" spans="1:30" s="57" customFormat="1" ht="14.25" customHeight="1" x14ac:dyDescent="0.2">
      <c r="A79" s="55">
        <f>Formular!A79</f>
        <v>0</v>
      </c>
      <c r="B79" s="55">
        <f>Formular!B79</f>
        <v>0</v>
      </c>
      <c r="C79" s="55">
        <f>Formular!C79</f>
        <v>0</v>
      </c>
      <c r="D79" s="55">
        <f>Formular!D79</f>
        <v>0</v>
      </c>
      <c r="E79" s="55">
        <f>Formular!E79</f>
        <v>0</v>
      </c>
      <c r="F79" s="27" t="str">
        <f t="shared" si="16"/>
        <v/>
      </c>
      <c r="G79" s="56">
        <f>Formular!G79</f>
        <v>0</v>
      </c>
      <c r="H79" s="28" t="str">
        <f t="shared" si="17"/>
        <v/>
      </c>
      <c r="I79" s="28" t="str">
        <f t="shared" si="17"/>
        <v/>
      </c>
      <c r="J79" s="23" t="str">
        <f>IF(E79=0,"",(VLOOKUP(E79,Faktoren!$A$2:$C$16,3,FALSE)))</f>
        <v/>
      </c>
      <c r="K79" s="23" t="str">
        <f>IF(E79=0,"",(VLOOKUP(E79,Faktoren!$A$2:$B$16,2,FALSE)))</f>
        <v/>
      </c>
      <c r="L79" s="23" t="str">
        <f t="shared" si="15"/>
        <v/>
      </c>
      <c r="M79" s="23" t="str">
        <f t="shared" si="18"/>
        <v/>
      </c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</row>
    <row r="80" spans="1:30" s="57" customFormat="1" ht="14.25" customHeight="1" x14ac:dyDescent="0.2">
      <c r="A80" s="55">
        <f>Formular!A80</f>
        <v>0</v>
      </c>
      <c r="B80" s="55">
        <f>Formular!B80</f>
        <v>0</v>
      </c>
      <c r="C80" s="55">
        <f>Formular!C80</f>
        <v>0</v>
      </c>
      <c r="D80" s="55">
        <f>Formular!D80</f>
        <v>0</v>
      </c>
      <c r="E80" s="55">
        <f>Formular!E80</f>
        <v>0</v>
      </c>
      <c r="F80" s="27" t="str">
        <f t="shared" si="16"/>
        <v/>
      </c>
      <c r="G80" s="56">
        <f>Formular!G80</f>
        <v>0</v>
      </c>
      <c r="H80" s="28" t="str">
        <f t="shared" si="17"/>
        <v/>
      </c>
      <c r="I80" s="28" t="str">
        <f t="shared" si="17"/>
        <v/>
      </c>
      <c r="J80" s="23" t="str">
        <f>IF(E80=0,"",(VLOOKUP(E80,Faktoren!$A$2:$C$16,3,FALSE)))</f>
        <v/>
      </c>
      <c r="K80" s="23" t="str">
        <f>IF(E80=0,"",(VLOOKUP(E80,Faktoren!$A$2:$B$16,2,FALSE)))</f>
        <v/>
      </c>
      <c r="L80" s="23" t="str">
        <f t="shared" si="15"/>
        <v/>
      </c>
      <c r="M80" s="23" t="str">
        <f t="shared" si="18"/>
        <v/>
      </c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</row>
    <row r="81" spans="1:30" s="57" customFormat="1" ht="14.25" customHeight="1" x14ac:dyDescent="0.2">
      <c r="A81" s="55">
        <f>Formular!A81</f>
        <v>0</v>
      </c>
      <c r="B81" s="55">
        <f>Formular!B81</f>
        <v>0</v>
      </c>
      <c r="C81" s="55">
        <f>Formular!C81</f>
        <v>0</v>
      </c>
      <c r="D81" s="55">
        <f>Formular!D81</f>
        <v>0</v>
      </c>
      <c r="E81" s="55">
        <f>Formular!E81</f>
        <v>0</v>
      </c>
      <c r="F81" s="27" t="str">
        <f t="shared" si="16"/>
        <v/>
      </c>
      <c r="G81" s="56">
        <f>Formular!G81</f>
        <v>0</v>
      </c>
      <c r="H81" s="28" t="str">
        <f t="shared" si="17"/>
        <v/>
      </c>
      <c r="I81" s="28" t="str">
        <f t="shared" si="17"/>
        <v/>
      </c>
      <c r="J81" s="23" t="str">
        <f>IF(E81=0,"",(VLOOKUP(E81,Faktoren!$A$2:$C$16,3,FALSE)))</f>
        <v/>
      </c>
      <c r="K81" s="23" t="str">
        <f>IF(E81=0,"",(VLOOKUP(E81,Faktoren!$A$2:$B$16,2,FALSE)))</f>
        <v/>
      </c>
      <c r="L81" s="23" t="str">
        <f t="shared" si="15"/>
        <v/>
      </c>
      <c r="M81" s="23" t="str">
        <f t="shared" si="18"/>
        <v/>
      </c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</row>
    <row r="82" spans="1:30" ht="14.25" customHeight="1" x14ac:dyDescent="0.2">
      <c r="A82" s="55">
        <f>Formular!A82</f>
        <v>0</v>
      </c>
      <c r="B82" s="55">
        <f>Formular!B82</f>
        <v>0</v>
      </c>
      <c r="C82" s="55">
        <f>Formular!C82</f>
        <v>0</v>
      </c>
      <c r="D82" s="55">
        <f>Formular!D82</f>
        <v>0</v>
      </c>
      <c r="E82" s="55">
        <f>Formular!E82</f>
        <v>0</v>
      </c>
      <c r="F82" s="27" t="str">
        <f t="shared" si="16"/>
        <v/>
      </c>
      <c r="G82" s="56">
        <f>Formular!G82</f>
        <v>0</v>
      </c>
      <c r="H82" s="28" t="str">
        <f t="shared" si="17"/>
        <v/>
      </c>
      <c r="I82" s="28" t="str">
        <f t="shared" si="17"/>
        <v/>
      </c>
      <c r="J82" s="23" t="str">
        <f>IF(E82=0,"",(VLOOKUP(E82,Faktoren!$A$2:$C$16,3,FALSE)))</f>
        <v/>
      </c>
      <c r="K82" s="23" t="str">
        <f>IF(E82=0,"",(VLOOKUP(E82,Faktoren!$A$2:$B$16,2,FALSE)))</f>
        <v/>
      </c>
      <c r="L82" s="23" t="str">
        <f t="shared" si="15"/>
        <v/>
      </c>
      <c r="M82" s="23" t="str">
        <f t="shared" si="18"/>
        <v/>
      </c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</row>
    <row r="83" spans="1:30" ht="14.25" customHeight="1" x14ac:dyDescent="0.2">
      <c r="A83" s="55">
        <f>Formular!A83</f>
        <v>0</v>
      </c>
      <c r="B83" s="55">
        <f>Formular!B83</f>
        <v>0</v>
      </c>
      <c r="C83" s="55">
        <f>Formular!C83</f>
        <v>0</v>
      </c>
      <c r="D83" s="55">
        <f>Formular!D83</f>
        <v>0</v>
      </c>
      <c r="E83" s="55">
        <f>Formular!E83</f>
        <v>0</v>
      </c>
      <c r="F83" s="27" t="str">
        <f t="shared" si="16"/>
        <v/>
      </c>
      <c r="G83" s="56">
        <f>Formular!G83</f>
        <v>0</v>
      </c>
      <c r="H83" s="28" t="str">
        <f t="shared" si="17"/>
        <v/>
      </c>
      <c r="I83" s="28" t="str">
        <f t="shared" si="17"/>
        <v/>
      </c>
      <c r="J83" s="23" t="str">
        <f>IF(E83=0,"",(VLOOKUP(E83,Faktoren!$A$2:$C$16,3,FALSE)))</f>
        <v/>
      </c>
      <c r="K83" s="23" t="str">
        <f>IF(E83=0,"",(VLOOKUP(E83,Faktoren!$A$2:$B$16,2,FALSE)))</f>
        <v/>
      </c>
      <c r="L83" s="23" t="str">
        <f t="shared" si="15"/>
        <v/>
      </c>
      <c r="M83" s="23" t="str">
        <f t="shared" si="18"/>
        <v/>
      </c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</row>
    <row r="84" spans="1:30" ht="14.25" customHeight="1" x14ac:dyDescent="0.2">
      <c r="A84" s="55">
        <f>Formular!A84</f>
        <v>0</v>
      </c>
      <c r="B84" s="55">
        <f>Formular!B84</f>
        <v>0</v>
      </c>
      <c r="C84" s="55">
        <f>Formular!C84</f>
        <v>0</v>
      </c>
      <c r="D84" s="55">
        <f>Formular!D84</f>
        <v>0</v>
      </c>
      <c r="E84" s="55">
        <f>Formular!E84</f>
        <v>0</v>
      </c>
      <c r="F84" s="27" t="str">
        <f t="shared" si="16"/>
        <v/>
      </c>
      <c r="G84" s="56">
        <f>Formular!G84</f>
        <v>0</v>
      </c>
      <c r="H84" s="28" t="str">
        <f t="shared" si="17"/>
        <v/>
      </c>
      <c r="I84" s="28" t="str">
        <f t="shared" si="17"/>
        <v/>
      </c>
      <c r="J84" s="23" t="str">
        <f>IF(E84=0,"",(VLOOKUP(E84,Faktoren!$A$2:$C$16,3,FALSE)))</f>
        <v/>
      </c>
      <c r="K84" s="23" t="str">
        <f>IF(E84=0,"",(VLOOKUP(E84,Faktoren!$A$2:$B$16,2,FALSE)))</f>
        <v/>
      </c>
      <c r="L84" s="23" t="str">
        <f t="shared" si="15"/>
        <v/>
      </c>
      <c r="M84" s="23" t="str">
        <f t="shared" si="18"/>
        <v/>
      </c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</row>
    <row r="85" spans="1:30" ht="14.25" customHeight="1" x14ac:dyDescent="0.2">
      <c r="A85" s="55">
        <f>Formular!A85</f>
        <v>0</v>
      </c>
      <c r="B85" s="55">
        <f>Formular!B85</f>
        <v>0</v>
      </c>
      <c r="C85" s="55">
        <f>Formular!C85</f>
        <v>0</v>
      </c>
      <c r="D85" s="55">
        <f>Formular!D85</f>
        <v>0</v>
      </c>
      <c r="E85" s="55">
        <f>Formular!E85</f>
        <v>0</v>
      </c>
      <c r="F85" s="27" t="str">
        <f t="shared" si="16"/>
        <v/>
      </c>
      <c r="G85" s="56">
        <f>Formular!G85</f>
        <v>0</v>
      </c>
      <c r="H85" s="28" t="str">
        <f t="shared" si="17"/>
        <v/>
      </c>
      <c r="I85" s="28" t="str">
        <f t="shared" si="17"/>
        <v/>
      </c>
      <c r="J85" s="23" t="str">
        <f>IF(E85=0,"",(VLOOKUP(E85,Faktoren!$A$2:$C$16,3,FALSE)))</f>
        <v/>
      </c>
      <c r="K85" s="23" t="str">
        <f>IF(E85=0,"",(VLOOKUP(E85,Faktoren!$A$2:$B$16,2,FALSE)))</f>
        <v/>
      </c>
      <c r="L85" s="23" t="str">
        <f t="shared" si="15"/>
        <v/>
      </c>
      <c r="M85" s="23" t="str">
        <f t="shared" si="18"/>
        <v/>
      </c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</row>
    <row r="86" spans="1:30" ht="14.25" customHeight="1" x14ac:dyDescent="0.2">
      <c r="A86" s="55">
        <f>Formular!A86</f>
        <v>0</v>
      </c>
      <c r="B86" s="55">
        <f>Formular!B86</f>
        <v>0</v>
      </c>
      <c r="C86" s="55">
        <f>Formular!C86</f>
        <v>0</v>
      </c>
      <c r="D86" s="55">
        <f>Formular!D86</f>
        <v>0</v>
      </c>
      <c r="E86" s="55">
        <f>Formular!E86</f>
        <v>0</v>
      </c>
      <c r="F86" s="27" t="str">
        <f t="shared" si="16"/>
        <v/>
      </c>
      <c r="G86" s="56">
        <f>Formular!G86</f>
        <v>0</v>
      </c>
      <c r="H86" s="28" t="str">
        <f t="shared" si="17"/>
        <v/>
      </c>
      <c r="I86" s="28" t="str">
        <f t="shared" si="17"/>
        <v/>
      </c>
      <c r="J86" s="23" t="str">
        <f>IF(E86=0,"",(VLOOKUP(E86,Faktoren!$A$2:$C$16,3,FALSE)))</f>
        <v/>
      </c>
      <c r="K86" s="23" t="str">
        <f>IF(E86=0,"",(VLOOKUP(E86,Faktoren!$A$2:$B$16,2,FALSE)))</f>
        <v/>
      </c>
      <c r="L86" s="23" t="str">
        <f t="shared" si="15"/>
        <v/>
      </c>
      <c r="M86" s="23" t="str">
        <f t="shared" si="18"/>
        <v/>
      </c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</row>
    <row r="87" spans="1:30" ht="14.25" customHeight="1" x14ac:dyDescent="0.2">
      <c r="A87" s="55">
        <f>Formular!A87</f>
        <v>0</v>
      </c>
      <c r="B87" s="55">
        <f>Formular!B87</f>
        <v>0</v>
      </c>
      <c r="C87" s="55">
        <f>Formular!C87</f>
        <v>0</v>
      </c>
      <c r="D87" s="55">
        <f>Formular!D87</f>
        <v>0</v>
      </c>
      <c r="E87" s="55">
        <f>Formular!E87</f>
        <v>0</v>
      </c>
      <c r="F87" s="27" t="str">
        <f t="shared" si="16"/>
        <v/>
      </c>
      <c r="G87" s="56">
        <f>Formular!G87</f>
        <v>0</v>
      </c>
      <c r="H87" s="28" t="str">
        <f t="shared" si="17"/>
        <v/>
      </c>
      <c r="I87" s="28" t="str">
        <f t="shared" si="17"/>
        <v/>
      </c>
      <c r="J87" s="23" t="str">
        <f>IF(E87=0,"",(VLOOKUP(E87,Faktoren!$A$2:$C$16,3,FALSE)))</f>
        <v/>
      </c>
      <c r="K87" s="23" t="str">
        <f>IF(E87=0,"",(VLOOKUP(E87,Faktoren!$A$2:$B$16,2,FALSE)))</f>
        <v/>
      </c>
      <c r="L87" s="23" t="str">
        <f t="shared" si="15"/>
        <v/>
      </c>
      <c r="M87" s="23" t="str">
        <f t="shared" si="18"/>
        <v/>
      </c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</row>
    <row r="88" spans="1:30" ht="14.25" customHeight="1" x14ac:dyDescent="0.2">
      <c r="A88" s="55">
        <f>Formular!A88</f>
        <v>0</v>
      </c>
      <c r="B88" s="55">
        <f>Formular!B88</f>
        <v>0</v>
      </c>
      <c r="C88" s="55">
        <f>Formular!C88</f>
        <v>0</v>
      </c>
      <c r="D88" s="55">
        <f>Formular!D88</f>
        <v>0</v>
      </c>
      <c r="E88" s="55">
        <f>Formular!E88</f>
        <v>0</v>
      </c>
      <c r="F88" s="27" t="str">
        <f t="shared" si="16"/>
        <v/>
      </c>
      <c r="G88" s="56">
        <f>Formular!G88</f>
        <v>0</v>
      </c>
      <c r="H88" s="28" t="str">
        <f t="shared" si="17"/>
        <v/>
      </c>
      <c r="I88" s="28" t="str">
        <f t="shared" si="17"/>
        <v/>
      </c>
      <c r="J88" s="23" t="str">
        <f>IF(E88=0,"",(VLOOKUP(E88,Faktoren!$A$2:$C$16,3,FALSE)))</f>
        <v/>
      </c>
      <c r="K88" s="23" t="str">
        <f>IF(E88=0,"",(VLOOKUP(E88,Faktoren!$A$2:$B$16,2,FALSE)))</f>
        <v/>
      </c>
      <c r="L88" s="23" t="str">
        <f t="shared" si="15"/>
        <v/>
      </c>
      <c r="M88" s="23" t="str">
        <f t="shared" si="18"/>
        <v/>
      </c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</row>
    <row r="89" spans="1:30" ht="14.25" customHeight="1" x14ac:dyDescent="0.2">
      <c r="A89" s="55">
        <f>Formular!A89</f>
        <v>0</v>
      </c>
      <c r="B89" s="55">
        <f>Formular!B89</f>
        <v>0</v>
      </c>
      <c r="C89" s="55">
        <f>Formular!C89</f>
        <v>0</v>
      </c>
      <c r="D89" s="55">
        <f>Formular!D89</f>
        <v>0</v>
      </c>
      <c r="E89" s="55">
        <f>Formular!E89</f>
        <v>0</v>
      </c>
      <c r="F89" s="27" t="str">
        <f t="shared" si="16"/>
        <v/>
      </c>
      <c r="G89" s="56">
        <f>Formular!G89</f>
        <v>0</v>
      </c>
      <c r="H89" s="28" t="str">
        <f t="shared" si="17"/>
        <v/>
      </c>
      <c r="I89" s="28" t="str">
        <f t="shared" si="17"/>
        <v/>
      </c>
      <c r="J89" s="23" t="str">
        <f>IF(E89=0,"",(VLOOKUP(E89,Faktoren!$A$2:$C$16,3,FALSE)))</f>
        <v/>
      </c>
      <c r="K89" s="23" t="str">
        <f>IF(E89=0,"",(VLOOKUP(E89,Faktoren!$A$2:$B$16,2,FALSE)))</f>
        <v/>
      </c>
      <c r="L89" s="23" t="str">
        <f t="shared" si="15"/>
        <v/>
      </c>
      <c r="M89" s="23" t="str">
        <f t="shared" si="18"/>
        <v/>
      </c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  <row r="90" spans="1:30" ht="14.25" customHeight="1" x14ac:dyDescent="0.2">
      <c r="A90" s="55">
        <f>Formular!A90</f>
        <v>0</v>
      </c>
      <c r="B90" s="55">
        <f>Formular!B90</f>
        <v>0</v>
      </c>
      <c r="C90" s="55">
        <f>Formular!C90</f>
        <v>0</v>
      </c>
      <c r="D90" s="55">
        <f>Formular!D90</f>
        <v>0</v>
      </c>
      <c r="E90" s="55">
        <f>Formular!E90</f>
        <v>0</v>
      </c>
      <c r="F90" s="27" t="str">
        <f t="shared" si="16"/>
        <v/>
      </c>
      <c r="G90" s="56">
        <f>Formular!G90</f>
        <v>0</v>
      </c>
      <c r="H90" s="28" t="str">
        <f t="shared" si="17"/>
        <v/>
      </c>
      <c r="I90" s="28" t="str">
        <f t="shared" si="17"/>
        <v/>
      </c>
      <c r="J90" s="23" t="str">
        <f>IF(E90=0,"",(VLOOKUP(E90,Faktoren!$A$2:$C$16,3,FALSE)))</f>
        <v/>
      </c>
      <c r="K90" s="23" t="str">
        <f>IF(E90=0,"",(VLOOKUP(E90,Faktoren!$A$2:$B$16,2,FALSE)))</f>
        <v/>
      </c>
      <c r="L90" s="23" t="str">
        <f t="shared" si="15"/>
        <v/>
      </c>
      <c r="M90" s="23" t="str">
        <f t="shared" si="18"/>
        <v/>
      </c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</row>
    <row r="91" spans="1:30" ht="14.25" customHeight="1" x14ac:dyDescent="0.2">
      <c r="A91" s="55">
        <f>Formular!A91</f>
        <v>0</v>
      </c>
      <c r="B91" s="55">
        <f>Formular!B91</f>
        <v>0</v>
      </c>
      <c r="C91" s="55">
        <f>Formular!C91</f>
        <v>0</v>
      </c>
      <c r="D91" s="55">
        <f>Formular!D91</f>
        <v>0</v>
      </c>
      <c r="E91" s="55">
        <f>Formular!E91</f>
        <v>0</v>
      </c>
      <c r="F91" s="27" t="str">
        <f t="shared" si="16"/>
        <v/>
      </c>
      <c r="G91" s="56">
        <f>Formular!G91</f>
        <v>0</v>
      </c>
      <c r="H91" s="28" t="str">
        <f t="shared" si="17"/>
        <v/>
      </c>
      <c r="I91" s="28" t="str">
        <f t="shared" si="17"/>
        <v/>
      </c>
      <c r="J91" s="23" t="str">
        <f>IF(E91=0,"",(VLOOKUP(E91,Faktoren!$A$2:$C$16,3,FALSE)))</f>
        <v/>
      </c>
      <c r="K91" s="23" t="str">
        <f>IF(E91=0,"",(VLOOKUP(E91,Faktoren!$A$2:$B$16,2,FALSE)))</f>
        <v/>
      </c>
      <c r="L91" s="23" t="str">
        <f t="shared" si="15"/>
        <v/>
      </c>
      <c r="M91" s="23" t="str">
        <f t="shared" si="18"/>
        <v/>
      </c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</row>
    <row r="92" spans="1:30" ht="14.25" customHeight="1" x14ac:dyDescent="0.2">
      <c r="A92" s="55">
        <f>Formular!A92</f>
        <v>0</v>
      </c>
      <c r="B92" s="55">
        <f>Formular!B92</f>
        <v>0</v>
      </c>
      <c r="C92" s="55">
        <f>Formular!C92</f>
        <v>0</v>
      </c>
      <c r="D92" s="55">
        <f>Formular!D92</f>
        <v>0</v>
      </c>
      <c r="E92" s="55">
        <f>Formular!E92</f>
        <v>0</v>
      </c>
      <c r="F92" s="27" t="str">
        <f t="shared" si="16"/>
        <v/>
      </c>
      <c r="G92" s="56">
        <f>Formular!G92</f>
        <v>0</v>
      </c>
      <c r="H92" s="28" t="str">
        <f t="shared" si="17"/>
        <v/>
      </c>
      <c r="I92" s="28" t="str">
        <f t="shared" si="17"/>
        <v/>
      </c>
      <c r="J92" s="23" t="str">
        <f>IF(E92=0,"",(VLOOKUP(E92,Faktoren!$A$2:$C$16,3,FALSE)))</f>
        <v/>
      </c>
      <c r="K92" s="23" t="str">
        <f>IF(E92=0,"",(VLOOKUP(E92,Faktoren!$A$2:$B$16,2,FALSE)))</f>
        <v/>
      </c>
      <c r="L92" s="23" t="str">
        <f t="shared" si="15"/>
        <v/>
      </c>
      <c r="M92" s="23" t="str">
        <f t="shared" si="18"/>
        <v/>
      </c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</row>
    <row r="93" spans="1:30" ht="14.25" customHeight="1" x14ac:dyDescent="0.2">
      <c r="A93" s="55">
        <f>Formular!A93</f>
        <v>0</v>
      </c>
      <c r="B93" s="55">
        <f>Formular!B93</f>
        <v>0</v>
      </c>
      <c r="C93" s="55">
        <f>Formular!C93</f>
        <v>0</v>
      </c>
      <c r="D93" s="55">
        <f>Formular!D93</f>
        <v>0</v>
      </c>
      <c r="E93" s="55">
        <f>Formular!E93</f>
        <v>0</v>
      </c>
      <c r="F93" s="27" t="str">
        <f t="shared" si="16"/>
        <v/>
      </c>
      <c r="G93" s="56">
        <f>Formular!G93</f>
        <v>0</v>
      </c>
      <c r="H93" s="28" t="str">
        <f t="shared" si="17"/>
        <v/>
      </c>
      <c r="I93" s="28" t="str">
        <f t="shared" si="17"/>
        <v/>
      </c>
      <c r="J93" s="23" t="str">
        <f>IF(E93=0,"",(VLOOKUP(E93,Faktoren!$A$2:$C$16,3,FALSE)))</f>
        <v/>
      </c>
      <c r="K93" s="23" t="str">
        <f>IF(E93=0,"",(VLOOKUP(E93,Faktoren!$A$2:$B$16,2,FALSE)))</f>
        <v/>
      </c>
      <c r="L93" s="23" t="str">
        <f t="shared" si="15"/>
        <v/>
      </c>
      <c r="M93" s="23" t="str">
        <f t="shared" si="18"/>
        <v/>
      </c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</row>
    <row r="94" spans="1:30" ht="14.25" customHeight="1" x14ac:dyDescent="0.2">
      <c r="A94" s="55">
        <f>Formular!A94</f>
        <v>0</v>
      </c>
      <c r="B94" s="55">
        <f>Formular!B94</f>
        <v>0</v>
      </c>
      <c r="C94" s="55">
        <f>Formular!C94</f>
        <v>0</v>
      </c>
      <c r="D94" s="55">
        <f>Formular!D94</f>
        <v>0</v>
      </c>
      <c r="E94" s="55">
        <f>Formular!E94</f>
        <v>0</v>
      </c>
      <c r="F94" s="27" t="str">
        <f t="shared" si="16"/>
        <v/>
      </c>
      <c r="G94" s="56">
        <f>Formular!G94</f>
        <v>0</v>
      </c>
      <c r="H94" s="28" t="str">
        <f t="shared" si="17"/>
        <v/>
      </c>
      <c r="I94" s="28" t="str">
        <f t="shared" si="17"/>
        <v/>
      </c>
      <c r="J94" s="23" t="str">
        <f>IF(E94=0,"",(VLOOKUP(E94,Faktoren!$A$2:$C$16,3,FALSE)))</f>
        <v/>
      </c>
      <c r="K94" s="23" t="str">
        <f>IF(E94=0,"",(VLOOKUP(E94,Faktoren!$A$2:$B$16,2,FALSE)))</f>
        <v/>
      </c>
      <c r="L94" s="23" t="str">
        <f t="shared" si="15"/>
        <v/>
      </c>
      <c r="M94" s="23" t="str">
        <f t="shared" si="18"/>
        <v/>
      </c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</row>
    <row r="95" spans="1:30" ht="14.25" customHeight="1" x14ac:dyDescent="0.2">
      <c r="A95" s="55">
        <f>Formular!A95</f>
        <v>0</v>
      </c>
      <c r="B95" s="55">
        <f>Formular!B95</f>
        <v>0</v>
      </c>
      <c r="C95" s="55">
        <f>Formular!C95</f>
        <v>0</v>
      </c>
      <c r="D95" s="55">
        <f>Formular!D95</f>
        <v>0</v>
      </c>
      <c r="E95" s="55">
        <f>Formular!E95</f>
        <v>0</v>
      </c>
      <c r="F95" s="27" t="str">
        <f t="shared" si="16"/>
        <v/>
      </c>
      <c r="G95" s="56">
        <f>Formular!G95</f>
        <v>0</v>
      </c>
      <c r="H95" s="28" t="str">
        <f t="shared" si="17"/>
        <v/>
      </c>
      <c r="I95" s="28" t="str">
        <f t="shared" si="17"/>
        <v/>
      </c>
      <c r="J95" s="23" t="str">
        <f>IF(E95=0,"",(VLOOKUP(E95,Faktoren!$A$2:$C$16,3,FALSE)))</f>
        <v/>
      </c>
      <c r="K95" s="23" t="str">
        <f>IF(E95=0,"",(VLOOKUP(E95,Faktoren!$A$2:$B$16,2,FALSE)))</f>
        <v/>
      </c>
      <c r="L95" s="23" t="str">
        <f t="shared" si="15"/>
        <v/>
      </c>
      <c r="M95" s="23" t="str">
        <f t="shared" si="18"/>
        <v/>
      </c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</row>
    <row r="96" spans="1:30" ht="14.25" customHeight="1" x14ac:dyDescent="0.2">
      <c r="A96" s="55">
        <f>Formular!A96</f>
        <v>0</v>
      </c>
      <c r="B96" s="55">
        <f>Formular!B96</f>
        <v>0</v>
      </c>
      <c r="C96" s="55">
        <f>Formular!C96</f>
        <v>0</v>
      </c>
      <c r="D96" s="55">
        <f>Formular!D96</f>
        <v>0</v>
      </c>
      <c r="E96" s="55">
        <f>Formular!E96</f>
        <v>0</v>
      </c>
      <c r="F96" s="27" t="str">
        <f t="shared" si="16"/>
        <v/>
      </c>
      <c r="G96" s="56">
        <f>Formular!G96</f>
        <v>0</v>
      </c>
      <c r="H96" s="28" t="str">
        <f t="shared" si="17"/>
        <v/>
      </c>
      <c r="I96" s="28" t="str">
        <f t="shared" si="17"/>
        <v/>
      </c>
      <c r="J96" s="23" t="str">
        <f>IF(E96=0,"",(VLOOKUP(E96,Faktoren!$A$2:$C$16,3,FALSE)))</f>
        <v/>
      </c>
      <c r="K96" s="23" t="str">
        <f>IF(E96=0,"",(VLOOKUP(E96,Faktoren!$A$2:$B$16,2,FALSE)))</f>
        <v/>
      </c>
      <c r="L96" s="23" t="str">
        <f t="shared" si="15"/>
        <v/>
      </c>
      <c r="M96" s="23" t="str">
        <f t="shared" si="18"/>
        <v/>
      </c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</row>
    <row r="97" spans="1:30" ht="14.25" customHeight="1" x14ac:dyDescent="0.2">
      <c r="A97" s="55">
        <f>Formular!A97</f>
        <v>0</v>
      </c>
      <c r="B97" s="55">
        <f>Formular!B97</f>
        <v>0</v>
      </c>
      <c r="C97" s="55">
        <f>Formular!C97</f>
        <v>0</v>
      </c>
      <c r="D97" s="55">
        <f>Formular!D97</f>
        <v>0</v>
      </c>
      <c r="E97" s="55">
        <f>Formular!E97</f>
        <v>0</v>
      </c>
      <c r="F97" s="27" t="str">
        <f t="shared" si="16"/>
        <v/>
      </c>
      <c r="G97" s="56">
        <f>Formular!G97</f>
        <v>0</v>
      </c>
      <c r="H97" s="28" t="str">
        <f t="shared" si="17"/>
        <v/>
      </c>
      <c r="I97" s="28" t="str">
        <f t="shared" si="17"/>
        <v/>
      </c>
      <c r="J97" s="23" t="str">
        <f>IF(E97=0,"",(VLOOKUP(E97,Faktoren!$A$2:$C$16,3,FALSE)))</f>
        <v/>
      </c>
      <c r="K97" s="23" t="str">
        <f>IF(E97=0,"",(VLOOKUP(E97,Faktoren!$A$2:$B$16,2,FALSE)))</f>
        <v/>
      </c>
      <c r="L97" s="23" t="str">
        <f t="shared" si="15"/>
        <v/>
      </c>
      <c r="M97" s="23" t="str">
        <f t="shared" si="18"/>
        <v/>
      </c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</row>
    <row r="98" spans="1:30" ht="14.25" customHeight="1" x14ac:dyDescent="0.2">
      <c r="A98" s="55">
        <f>Formular!A98</f>
        <v>0</v>
      </c>
      <c r="B98" s="55">
        <f>Formular!B98</f>
        <v>0</v>
      </c>
      <c r="C98" s="55">
        <f>Formular!C98</f>
        <v>0</v>
      </c>
      <c r="D98" s="55">
        <f>Formular!D98</f>
        <v>0</v>
      </c>
      <c r="E98" s="55">
        <f>Formular!E98</f>
        <v>0</v>
      </c>
      <c r="F98" s="27" t="str">
        <f t="shared" si="16"/>
        <v/>
      </c>
      <c r="G98" s="56">
        <f>Formular!G98</f>
        <v>0</v>
      </c>
      <c r="H98" s="28" t="str">
        <f t="shared" si="17"/>
        <v/>
      </c>
      <c r="I98" s="28" t="str">
        <f t="shared" si="17"/>
        <v/>
      </c>
      <c r="J98" s="23" t="str">
        <f>IF(E98=0,"",(VLOOKUP(E98,Faktoren!$A$2:$C$16,3,FALSE)))</f>
        <v/>
      </c>
      <c r="K98" s="23" t="str">
        <f>IF(E98=0,"",(VLOOKUP(E98,Faktoren!$A$2:$B$16,2,FALSE)))</f>
        <v/>
      </c>
      <c r="L98" s="23" t="str">
        <f t="shared" si="15"/>
        <v/>
      </c>
      <c r="M98" s="23" t="str">
        <f t="shared" si="18"/>
        <v/>
      </c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</row>
    <row r="99" spans="1:30" ht="14.25" customHeight="1" x14ac:dyDescent="0.2">
      <c r="A99" s="55">
        <f>Formular!A99</f>
        <v>0</v>
      </c>
      <c r="B99" s="55">
        <f>Formular!B99</f>
        <v>0</v>
      </c>
      <c r="C99" s="55">
        <f>Formular!C99</f>
        <v>0</v>
      </c>
      <c r="D99" s="55">
        <f>Formular!D99</f>
        <v>0</v>
      </c>
      <c r="E99" s="55">
        <f>Formular!E99</f>
        <v>0</v>
      </c>
      <c r="F99" s="27" t="str">
        <f t="shared" si="16"/>
        <v/>
      </c>
      <c r="G99" s="56">
        <f>Formular!G99</f>
        <v>0</v>
      </c>
      <c r="H99" s="28" t="str">
        <f t="shared" si="17"/>
        <v/>
      </c>
      <c r="I99" s="28" t="str">
        <f t="shared" si="17"/>
        <v/>
      </c>
      <c r="J99" s="23" t="str">
        <f>IF(E99=0,"",(VLOOKUP(E99,Faktoren!$A$2:$C$16,3,FALSE)))</f>
        <v/>
      </c>
      <c r="K99" s="23" t="str">
        <f>IF(E99=0,"",(VLOOKUP(E99,Faktoren!$A$2:$B$16,2,FALSE)))</f>
        <v/>
      </c>
      <c r="L99" s="23" t="str">
        <f t="shared" si="15"/>
        <v/>
      </c>
      <c r="M99" s="23" t="str">
        <f t="shared" si="18"/>
        <v/>
      </c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</row>
    <row r="100" spans="1:30" ht="14.25" customHeight="1" x14ac:dyDescent="0.2">
      <c r="A100" s="55">
        <f>Formular!A100</f>
        <v>0</v>
      </c>
      <c r="B100" s="55">
        <f>Formular!B100</f>
        <v>0</v>
      </c>
      <c r="C100" s="55">
        <f>Formular!C100</f>
        <v>0</v>
      </c>
      <c r="D100" s="55">
        <f>Formular!D100</f>
        <v>0</v>
      </c>
      <c r="E100" s="55">
        <f>Formular!E100</f>
        <v>0</v>
      </c>
      <c r="F100" s="27" t="str">
        <f t="shared" si="16"/>
        <v/>
      </c>
      <c r="G100" s="56">
        <f>Formular!G100</f>
        <v>0</v>
      </c>
      <c r="H100" s="28" t="str">
        <f t="shared" si="17"/>
        <v/>
      </c>
      <c r="I100" s="28" t="str">
        <f t="shared" si="17"/>
        <v/>
      </c>
      <c r="J100" s="23" t="str">
        <f>IF(E100=0,"",(VLOOKUP(E100,Faktoren!$A$2:$C$16,3,FALSE)))</f>
        <v/>
      </c>
      <c r="K100" s="23" t="str">
        <f>IF(E100=0,"",(VLOOKUP(E100,Faktoren!$A$2:$B$16,2,FALSE)))</f>
        <v/>
      </c>
      <c r="L100" s="23" t="str">
        <f t="shared" si="15"/>
        <v/>
      </c>
      <c r="M100" s="23" t="str">
        <f t="shared" si="18"/>
        <v/>
      </c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</row>
    <row r="101" spans="1:30" ht="14.25" customHeight="1" x14ac:dyDescent="0.2">
      <c r="A101" s="55">
        <f>Formular!A101</f>
        <v>0</v>
      </c>
      <c r="B101" s="55">
        <f>Formular!B101</f>
        <v>0</v>
      </c>
      <c r="C101" s="55">
        <f>Formular!C101</f>
        <v>0</v>
      </c>
      <c r="D101" s="55">
        <f>Formular!D101</f>
        <v>0</v>
      </c>
      <c r="E101" s="55">
        <f>Formular!E101</f>
        <v>0</v>
      </c>
      <c r="F101" s="27" t="str">
        <f t="shared" si="16"/>
        <v/>
      </c>
      <c r="G101" s="56">
        <f>Formular!G101</f>
        <v>0</v>
      </c>
      <c r="H101" s="28" t="str">
        <f t="shared" si="17"/>
        <v/>
      </c>
      <c r="I101" s="28" t="str">
        <f t="shared" si="17"/>
        <v/>
      </c>
      <c r="J101" s="23" t="str">
        <f>IF(E101=0,"",(VLOOKUP(E101,Faktoren!$A$2:$C$16,3,FALSE)))</f>
        <v/>
      </c>
      <c r="K101" s="23" t="str">
        <f>IF(E101=0,"",(VLOOKUP(E101,Faktoren!$A$2:$B$16,2,FALSE)))</f>
        <v/>
      </c>
      <c r="L101" s="23" t="str">
        <f t="shared" si="15"/>
        <v/>
      </c>
      <c r="M101" s="23" t="str">
        <f t="shared" si="18"/>
        <v/>
      </c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</row>
    <row r="102" spans="1:30" ht="14.25" customHeight="1" x14ac:dyDescent="0.2">
      <c r="A102" s="55">
        <f>Formular!A102</f>
        <v>0</v>
      </c>
      <c r="B102" s="55">
        <f>Formular!B102</f>
        <v>0</v>
      </c>
      <c r="C102" s="55">
        <f>Formular!C102</f>
        <v>0</v>
      </c>
      <c r="D102" s="55">
        <f>Formular!D102</f>
        <v>0</v>
      </c>
      <c r="E102" s="55">
        <f>Formular!E102</f>
        <v>0</v>
      </c>
      <c r="F102" s="27" t="str">
        <f t="shared" si="16"/>
        <v/>
      </c>
      <c r="G102" s="56">
        <f>Formular!G102</f>
        <v>0</v>
      </c>
      <c r="H102" s="28" t="str">
        <f t="shared" si="17"/>
        <v/>
      </c>
      <c r="I102" s="28" t="str">
        <f t="shared" si="17"/>
        <v/>
      </c>
      <c r="J102" s="23" t="str">
        <f>IF(E102=0,"",(VLOOKUP(E102,Faktoren!$A$2:$C$16,3,FALSE)))</f>
        <v/>
      </c>
      <c r="K102" s="23" t="str">
        <f>IF(E102=0,"",(VLOOKUP(E102,Faktoren!$A$2:$B$16,2,FALSE)))</f>
        <v/>
      </c>
      <c r="L102" s="23" t="str">
        <f t="shared" ref="L102:L133" si="19">IF(E102=0,"",(IF(OR(J102="A",J102="LP",J102="Tü-REX",J102="O"),F102,F102/14*G102)))</f>
        <v/>
      </c>
      <c r="M102" s="23" t="str">
        <f t="shared" si="18"/>
        <v/>
      </c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</row>
    <row r="103" spans="1:30" ht="14.25" customHeight="1" x14ac:dyDescent="0.2">
      <c r="A103" s="55">
        <f>Formular!A103</f>
        <v>0</v>
      </c>
      <c r="B103" s="55">
        <f>Formular!B103</f>
        <v>0</v>
      </c>
      <c r="C103" s="55">
        <f>Formular!C103</f>
        <v>0</v>
      </c>
      <c r="D103" s="55">
        <f>Formular!D103</f>
        <v>0</v>
      </c>
      <c r="E103" s="55">
        <f>Formular!E103</f>
        <v>0</v>
      </c>
      <c r="F103" s="27" t="str">
        <f t="shared" si="16"/>
        <v/>
      </c>
      <c r="G103" s="56">
        <f>Formular!G103</f>
        <v>0</v>
      </c>
      <c r="H103" s="28" t="str">
        <f t="shared" si="17"/>
        <v/>
      </c>
      <c r="I103" s="28" t="str">
        <f t="shared" si="17"/>
        <v/>
      </c>
      <c r="J103" s="23" t="str">
        <f>IF(E103=0,"",(VLOOKUP(E103,Faktoren!$A$2:$C$16,3,FALSE)))</f>
        <v/>
      </c>
      <c r="K103" s="23" t="str">
        <f>IF(E103=0,"",(VLOOKUP(E103,Faktoren!$A$2:$B$16,2,FALSE)))</f>
        <v/>
      </c>
      <c r="L103" s="23" t="str">
        <f t="shared" si="19"/>
        <v/>
      </c>
      <c r="M103" s="23" t="str">
        <f t="shared" si="18"/>
        <v/>
      </c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</row>
    <row r="104" spans="1:30" ht="14.25" customHeight="1" x14ac:dyDescent="0.2">
      <c r="A104" s="55">
        <f>Formular!A104</f>
        <v>0</v>
      </c>
      <c r="B104" s="55">
        <f>Formular!B104</f>
        <v>0</v>
      </c>
      <c r="C104" s="55">
        <f>Formular!C104</f>
        <v>0</v>
      </c>
      <c r="D104" s="55">
        <f>Formular!D104</f>
        <v>0</v>
      </c>
      <c r="E104" s="55">
        <f>Formular!E104</f>
        <v>0</v>
      </c>
      <c r="F104" s="27" t="str">
        <f t="shared" si="16"/>
        <v/>
      </c>
      <c r="G104" s="56">
        <f>Formular!G104</f>
        <v>0</v>
      </c>
      <c r="H104" s="28" t="str">
        <f t="shared" si="17"/>
        <v/>
      </c>
      <c r="I104" s="28" t="str">
        <f t="shared" si="17"/>
        <v/>
      </c>
      <c r="J104" s="23" t="str">
        <f>IF(E104=0,"",(VLOOKUP(E104,Faktoren!$A$2:$C$16,3,FALSE)))</f>
        <v/>
      </c>
      <c r="K104" s="23" t="str">
        <f>IF(E104=0,"",(VLOOKUP(E104,Faktoren!$A$2:$B$16,2,FALSE)))</f>
        <v/>
      </c>
      <c r="L104" s="23" t="str">
        <f t="shared" si="19"/>
        <v/>
      </c>
      <c r="M104" s="23" t="str">
        <f t="shared" si="18"/>
        <v/>
      </c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</row>
    <row r="105" spans="1:30" ht="14.25" customHeight="1" x14ac:dyDescent="0.2">
      <c r="A105" s="55">
        <f>Formular!A105</f>
        <v>0</v>
      </c>
      <c r="B105" s="55">
        <f>Formular!B105</f>
        <v>0</v>
      </c>
      <c r="C105" s="55">
        <f>Formular!C105</f>
        <v>0</v>
      </c>
      <c r="D105" s="55">
        <f>Formular!D105</f>
        <v>0</v>
      </c>
      <c r="E105" s="55">
        <f>Formular!E105</f>
        <v>0</v>
      </c>
      <c r="F105" s="27" t="str">
        <f t="shared" si="16"/>
        <v/>
      </c>
      <c r="G105" s="56">
        <f>Formular!G105</f>
        <v>0</v>
      </c>
      <c r="H105" s="28" t="str">
        <f t="shared" si="17"/>
        <v/>
      </c>
      <c r="I105" s="28" t="str">
        <f t="shared" si="17"/>
        <v/>
      </c>
      <c r="J105" s="23" t="str">
        <f>IF(E105=0,"",(VLOOKUP(E105,Faktoren!$A$2:$C$16,3,FALSE)))</f>
        <v/>
      </c>
      <c r="K105" s="23" t="str">
        <f>IF(E105=0,"",(VLOOKUP(E105,Faktoren!$A$2:$B$16,2,FALSE)))</f>
        <v/>
      </c>
      <c r="L105" s="23" t="str">
        <f t="shared" si="19"/>
        <v/>
      </c>
      <c r="M105" s="23" t="str">
        <f t="shared" si="18"/>
        <v/>
      </c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</row>
    <row r="106" spans="1:30" ht="14.25" customHeight="1" x14ac:dyDescent="0.2">
      <c r="A106" s="55">
        <f>Formular!A106</f>
        <v>0</v>
      </c>
      <c r="B106" s="55">
        <f>Formular!B106</f>
        <v>0</v>
      </c>
      <c r="C106" s="55">
        <f>Formular!C106</f>
        <v>0</v>
      </c>
      <c r="D106" s="55">
        <f>Formular!D106</f>
        <v>0</v>
      </c>
      <c r="E106" s="55">
        <f>Formular!E106</f>
        <v>0</v>
      </c>
      <c r="F106" s="27" t="str">
        <f t="shared" si="16"/>
        <v/>
      </c>
      <c r="G106" s="56">
        <f>Formular!G106</f>
        <v>0</v>
      </c>
      <c r="H106" s="28" t="str">
        <f t="shared" si="17"/>
        <v/>
      </c>
      <c r="I106" s="28" t="str">
        <f t="shared" si="17"/>
        <v/>
      </c>
      <c r="J106" s="23" t="str">
        <f>IF(E106=0,"",(VLOOKUP(E106,Faktoren!$A$2:$C$16,3,FALSE)))</f>
        <v/>
      </c>
      <c r="K106" s="23" t="str">
        <f>IF(E106=0,"",(VLOOKUP(E106,Faktoren!$A$2:$B$16,2,FALSE)))</f>
        <v/>
      </c>
      <c r="L106" s="23" t="str">
        <f t="shared" si="19"/>
        <v/>
      </c>
      <c r="M106" s="23" t="str">
        <f t="shared" si="18"/>
        <v/>
      </c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</row>
    <row r="107" spans="1:30" ht="14.25" customHeight="1" x14ac:dyDescent="0.2">
      <c r="A107" s="55">
        <f>Formular!A107</f>
        <v>0</v>
      </c>
      <c r="B107" s="55">
        <f>Formular!B107</f>
        <v>0</v>
      </c>
      <c r="C107" s="55">
        <f>Formular!C107</f>
        <v>0</v>
      </c>
      <c r="D107" s="55">
        <f>Formular!D107</f>
        <v>0</v>
      </c>
      <c r="E107" s="55">
        <f>Formular!E107</f>
        <v>0</v>
      </c>
      <c r="F107" s="27" t="str">
        <f t="shared" si="16"/>
        <v/>
      </c>
      <c r="G107" s="56">
        <f>Formular!G107</f>
        <v>0</v>
      </c>
      <c r="H107" s="28" t="str">
        <f t="shared" si="17"/>
        <v/>
      </c>
      <c r="I107" s="28" t="str">
        <f t="shared" si="17"/>
        <v/>
      </c>
      <c r="J107" s="23" t="str">
        <f>IF(E107=0,"",(VLOOKUP(E107,Faktoren!$A$2:$C$16,3,FALSE)))</f>
        <v/>
      </c>
      <c r="K107" s="23" t="str">
        <f>IF(E107=0,"",(VLOOKUP(E107,Faktoren!$A$2:$B$16,2,FALSE)))</f>
        <v/>
      </c>
      <c r="L107" s="23" t="str">
        <f t="shared" si="19"/>
        <v/>
      </c>
      <c r="M107" s="23" t="str">
        <f t="shared" si="18"/>
        <v/>
      </c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</row>
    <row r="108" spans="1:30" ht="14.25" customHeight="1" x14ac:dyDescent="0.2">
      <c r="A108" s="55">
        <f>Formular!A108</f>
        <v>0</v>
      </c>
      <c r="B108" s="55">
        <f>Formular!B108</f>
        <v>0</v>
      </c>
      <c r="C108" s="55">
        <f>Formular!C108</f>
        <v>0</v>
      </c>
      <c r="D108" s="55">
        <f>Formular!D108</f>
        <v>0</v>
      </c>
      <c r="E108" s="55">
        <f>Formular!E108</f>
        <v>0</v>
      </c>
      <c r="F108" s="27" t="str">
        <f t="shared" si="16"/>
        <v/>
      </c>
      <c r="G108" s="56">
        <f>Formular!G108</f>
        <v>0</v>
      </c>
      <c r="H108" s="28" t="str">
        <f t="shared" si="17"/>
        <v/>
      </c>
      <c r="I108" s="28" t="str">
        <f t="shared" si="17"/>
        <v/>
      </c>
      <c r="J108" s="23" t="str">
        <f>IF(E108=0,"",(VLOOKUP(E108,Faktoren!$A$2:$C$16,3,FALSE)))</f>
        <v/>
      </c>
      <c r="K108" s="23" t="str">
        <f>IF(E108=0,"",(VLOOKUP(E108,Faktoren!$A$2:$B$16,2,FALSE)))</f>
        <v/>
      </c>
      <c r="L108" s="23" t="str">
        <f t="shared" si="19"/>
        <v/>
      </c>
      <c r="M108" s="23" t="str">
        <f t="shared" si="18"/>
        <v/>
      </c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</row>
    <row r="109" spans="1:30" ht="14.25" customHeight="1" x14ac:dyDescent="0.2">
      <c r="A109" s="55">
        <f>Formular!A109</f>
        <v>0</v>
      </c>
      <c r="B109" s="55">
        <f>Formular!B109</f>
        <v>0</v>
      </c>
      <c r="C109" s="55">
        <f>Formular!C109</f>
        <v>0</v>
      </c>
      <c r="D109" s="55">
        <f>Formular!D109</f>
        <v>0</v>
      </c>
      <c r="E109" s="55">
        <f>Formular!E109</f>
        <v>0</v>
      </c>
      <c r="F109" s="27" t="str">
        <f t="shared" si="16"/>
        <v/>
      </c>
      <c r="G109" s="56">
        <f>Formular!G109</f>
        <v>0</v>
      </c>
      <c r="H109" s="28" t="str">
        <f t="shared" si="17"/>
        <v/>
      </c>
      <c r="I109" s="28" t="str">
        <f t="shared" si="17"/>
        <v/>
      </c>
      <c r="J109" s="23" t="str">
        <f>IF(E109=0,"",(VLOOKUP(E109,Faktoren!$A$2:$C$16,3,FALSE)))</f>
        <v/>
      </c>
      <c r="K109" s="23" t="str">
        <f>IF(E109=0,"",(VLOOKUP(E109,Faktoren!$A$2:$B$16,2,FALSE)))</f>
        <v/>
      </c>
      <c r="L109" s="23" t="str">
        <f t="shared" si="19"/>
        <v/>
      </c>
      <c r="M109" s="23" t="str">
        <f t="shared" si="18"/>
        <v/>
      </c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</row>
    <row r="110" spans="1:30" ht="14.25" customHeight="1" x14ac:dyDescent="0.2">
      <c r="A110" s="55">
        <f>Formular!A110</f>
        <v>0</v>
      </c>
      <c r="B110" s="55">
        <f>Formular!B110</f>
        <v>0</v>
      </c>
      <c r="C110" s="55">
        <f>Formular!C110</f>
        <v>0</v>
      </c>
      <c r="D110" s="55">
        <f>Formular!D110</f>
        <v>0</v>
      </c>
      <c r="E110" s="55">
        <f>Formular!E110</f>
        <v>0</v>
      </c>
      <c r="F110" s="27" t="str">
        <f t="shared" si="16"/>
        <v/>
      </c>
      <c r="G110" s="56">
        <f>Formular!G110</f>
        <v>0</v>
      </c>
      <c r="H110" s="28" t="str">
        <f t="shared" si="17"/>
        <v/>
      </c>
      <c r="I110" s="28" t="str">
        <f t="shared" si="17"/>
        <v/>
      </c>
      <c r="J110" s="23" t="str">
        <f>IF(E110=0,"",(VLOOKUP(E110,Faktoren!$A$2:$C$16,3,FALSE)))</f>
        <v/>
      </c>
      <c r="K110" s="23" t="str">
        <f>IF(E110=0,"",(VLOOKUP(E110,Faktoren!$A$2:$B$16,2,FALSE)))</f>
        <v/>
      </c>
      <c r="L110" s="23" t="str">
        <f t="shared" si="19"/>
        <v/>
      </c>
      <c r="M110" s="23" t="str">
        <f t="shared" si="18"/>
        <v/>
      </c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</row>
    <row r="111" spans="1:30" ht="14.25" customHeight="1" x14ac:dyDescent="0.2">
      <c r="A111" s="55">
        <f>Formular!A111</f>
        <v>0</v>
      </c>
      <c r="B111" s="55">
        <f>Formular!B111</f>
        <v>0</v>
      </c>
      <c r="C111" s="55">
        <f>Formular!C111</f>
        <v>0</v>
      </c>
      <c r="D111" s="55">
        <f>Formular!D111</f>
        <v>0</v>
      </c>
      <c r="E111" s="55">
        <f>Formular!E111</f>
        <v>0</v>
      </c>
      <c r="F111" s="27" t="str">
        <f t="shared" si="16"/>
        <v/>
      </c>
      <c r="G111" s="56">
        <f>Formular!G111</f>
        <v>0</v>
      </c>
      <c r="H111" s="28" t="str">
        <f t="shared" si="17"/>
        <v/>
      </c>
      <c r="I111" s="28" t="str">
        <f t="shared" si="17"/>
        <v/>
      </c>
      <c r="J111" s="23" t="str">
        <f>IF(E111=0,"",(VLOOKUP(E111,Faktoren!$A$2:$C$16,3,FALSE)))</f>
        <v/>
      </c>
      <c r="K111" s="23" t="str">
        <f>IF(E111=0,"",(VLOOKUP(E111,Faktoren!$A$2:$B$16,2,FALSE)))</f>
        <v/>
      </c>
      <c r="L111" s="23" t="str">
        <f t="shared" si="19"/>
        <v/>
      </c>
      <c r="M111" s="23" t="str">
        <f t="shared" si="18"/>
        <v/>
      </c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</row>
    <row r="112" spans="1:30" ht="14.25" customHeight="1" x14ac:dyDescent="0.2">
      <c r="A112" s="55">
        <f>Formular!A112</f>
        <v>0</v>
      </c>
      <c r="B112" s="55">
        <f>Formular!B112</f>
        <v>0</v>
      </c>
      <c r="C112" s="55">
        <f>Formular!C112</f>
        <v>0</v>
      </c>
      <c r="D112" s="55">
        <f>Formular!D112</f>
        <v>0</v>
      </c>
      <c r="E112" s="55">
        <f>Formular!E112</f>
        <v>0</v>
      </c>
      <c r="F112" s="27" t="str">
        <f t="shared" si="16"/>
        <v/>
      </c>
      <c r="G112" s="56">
        <f>Formular!G112</f>
        <v>0</v>
      </c>
      <c r="H112" s="28" t="str">
        <f t="shared" si="17"/>
        <v/>
      </c>
      <c r="I112" s="28" t="str">
        <f t="shared" si="17"/>
        <v/>
      </c>
      <c r="J112" s="23" t="str">
        <f>IF(E112=0,"",(VLOOKUP(E112,Faktoren!$A$2:$C$16,3,FALSE)))</f>
        <v/>
      </c>
      <c r="K112" s="23" t="str">
        <f>IF(E112=0,"",(VLOOKUP(E112,Faktoren!$A$2:$B$16,2,FALSE)))</f>
        <v/>
      </c>
      <c r="L112" s="23" t="str">
        <f t="shared" si="19"/>
        <v/>
      </c>
      <c r="M112" s="23" t="str">
        <f t="shared" si="18"/>
        <v/>
      </c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</row>
    <row r="113" spans="1:30" ht="14.25" customHeight="1" x14ac:dyDescent="0.2">
      <c r="A113" s="55">
        <f>Formular!A113</f>
        <v>0</v>
      </c>
      <c r="B113" s="55">
        <f>Formular!B113</f>
        <v>0</v>
      </c>
      <c r="C113" s="55">
        <f>Formular!C113</f>
        <v>0</v>
      </c>
      <c r="D113" s="55">
        <f>Formular!D113</f>
        <v>0</v>
      </c>
      <c r="E113" s="55">
        <f>Formular!E113</f>
        <v>0</v>
      </c>
      <c r="F113" s="27" t="str">
        <f t="shared" si="16"/>
        <v/>
      </c>
      <c r="G113" s="56">
        <f>Formular!G113</f>
        <v>0</v>
      </c>
      <c r="H113" s="28" t="str">
        <f t="shared" si="17"/>
        <v/>
      </c>
      <c r="I113" s="28" t="str">
        <f t="shared" si="17"/>
        <v/>
      </c>
      <c r="J113" s="23" t="str">
        <f>IF(E113=0,"",(VLOOKUP(E113,Faktoren!$A$2:$C$16,3,FALSE)))</f>
        <v/>
      </c>
      <c r="K113" s="23" t="str">
        <f>IF(E113=0,"",(VLOOKUP(E113,Faktoren!$A$2:$B$16,2,FALSE)))</f>
        <v/>
      </c>
      <c r="L113" s="23" t="str">
        <f t="shared" si="19"/>
        <v/>
      </c>
      <c r="M113" s="23" t="str">
        <f t="shared" si="18"/>
        <v/>
      </c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</row>
    <row r="114" spans="1:30" ht="14.25" customHeight="1" x14ac:dyDescent="0.2">
      <c r="A114" s="55">
        <f>Formular!A114</f>
        <v>0</v>
      </c>
      <c r="B114" s="55">
        <f>Formular!B114</f>
        <v>0</v>
      </c>
      <c r="C114" s="55">
        <f>Formular!C114</f>
        <v>0</v>
      </c>
      <c r="D114" s="55">
        <f>Formular!D114</f>
        <v>0</v>
      </c>
      <c r="E114" s="55">
        <f>Formular!E114</f>
        <v>0</v>
      </c>
      <c r="F114" s="27" t="str">
        <f t="shared" si="16"/>
        <v/>
      </c>
      <c r="G114" s="56">
        <f>Formular!G114</f>
        <v>0</v>
      </c>
      <c r="H114" s="28" t="str">
        <f t="shared" si="17"/>
        <v/>
      </c>
      <c r="I114" s="28" t="str">
        <f t="shared" si="17"/>
        <v/>
      </c>
      <c r="J114" s="23" t="str">
        <f>IF(E114=0,"",(VLOOKUP(E114,Faktoren!$A$2:$C$16,3,FALSE)))</f>
        <v/>
      </c>
      <c r="K114" s="23" t="str">
        <f>IF(E114=0,"",(VLOOKUP(E114,Faktoren!$A$2:$B$16,2,FALSE)))</f>
        <v/>
      </c>
      <c r="L114" s="23" t="str">
        <f t="shared" si="19"/>
        <v/>
      </c>
      <c r="M114" s="23" t="str">
        <f t="shared" si="18"/>
        <v/>
      </c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</row>
    <row r="115" spans="1:30" ht="14.25" customHeight="1" x14ac:dyDescent="0.2">
      <c r="A115" s="55">
        <f>Formular!A115</f>
        <v>0</v>
      </c>
      <c r="B115" s="55">
        <f>Formular!B115</f>
        <v>0</v>
      </c>
      <c r="C115" s="55">
        <f>Formular!C115</f>
        <v>0</v>
      </c>
      <c r="D115" s="55">
        <f>Formular!D115</f>
        <v>0</v>
      </c>
      <c r="E115" s="55">
        <f>Formular!E115</f>
        <v>0</v>
      </c>
      <c r="F115" s="27" t="str">
        <f t="shared" si="16"/>
        <v/>
      </c>
      <c r="G115" s="56">
        <f>Formular!G115</f>
        <v>0</v>
      </c>
      <c r="H115" s="28" t="str">
        <f t="shared" si="17"/>
        <v/>
      </c>
      <c r="I115" s="28" t="str">
        <f t="shared" si="17"/>
        <v/>
      </c>
      <c r="J115" s="23" t="str">
        <f>IF(E115=0,"",(VLOOKUP(E115,Faktoren!$A$2:$C$16,3,FALSE)))</f>
        <v/>
      </c>
      <c r="K115" s="23" t="str">
        <f>IF(E115=0,"",(VLOOKUP(E115,Faktoren!$A$2:$B$16,2,FALSE)))</f>
        <v/>
      </c>
      <c r="L115" s="23" t="str">
        <f t="shared" si="19"/>
        <v/>
      </c>
      <c r="M115" s="23" t="str">
        <f t="shared" si="18"/>
        <v/>
      </c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</row>
    <row r="116" spans="1:30" ht="14.25" customHeight="1" x14ac:dyDescent="0.2">
      <c r="A116" s="55">
        <f>Formular!A116</f>
        <v>0</v>
      </c>
      <c r="B116" s="55">
        <f>Formular!B116</f>
        <v>0</v>
      </c>
      <c r="C116" s="55">
        <f>Formular!C116</f>
        <v>0</v>
      </c>
      <c r="D116" s="55">
        <f>Formular!D116</f>
        <v>0</v>
      </c>
      <c r="E116" s="55">
        <f>Formular!E116</f>
        <v>0</v>
      </c>
      <c r="F116" s="27" t="str">
        <f t="shared" si="16"/>
        <v/>
      </c>
      <c r="G116" s="56">
        <f>Formular!G116</f>
        <v>0</v>
      </c>
      <c r="H116" s="28" t="str">
        <f t="shared" si="17"/>
        <v/>
      </c>
      <c r="I116" s="28" t="str">
        <f t="shared" si="17"/>
        <v/>
      </c>
      <c r="J116" s="23" t="str">
        <f>IF(E116=0,"",(VLOOKUP(E116,Faktoren!$A$2:$C$16,3,FALSE)))</f>
        <v/>
      </c>
      <c r="K116" s="23" t="str">
        <f>IF(E116=0,"",(VLOOKUP(E116,Faktoren!$A$2:$B$16,2,FALSE)))</f>
        <v/>
      </c>
      <c r="L116" s="23" t="str">
        <f t="shared" si="19"/>
        <v/>
      </c>
      <c r="M116" s="23" t="str">
        <f t="shared" si="18"/>
        <v/>
      </c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</row>
    <row r="117" spans="1:30" ht="14.25" customHeight="1" x14ac:dyDescent="0.2">
      <c r="A117" s="55">
        <f>Formular!A117</f>
        <v>0</v>
      </c>
      <c r="B117" s="55">
        <f>Formular!B117</f>
        <v>0</v>
      </c>
      <c r="C117" s="55">
        <f>Formular!C117</f>
        <v>0</v>
      </c>
      <c r="D117" s="55">
        <f>Formular!D117</f>
        <v>0</v>
      </c>
      <c r="E117" s="55">
        <f>Formular!E117</f>
        <v>0</v>
      </c>
      <c r="F117" s="27" t="str">
        <f t="shared" si="16"/>
        <v/>
      </c>
      <c r="G117" s="56">
        <f>Formular!G117</f>
        <v>0</v>
      </c>
      <c r="H117" s="28" t="str">
        <f t="shared" si="17"/>
        <v/>
      </c>
      <c r="I117" s="28" t="str">
        <f t="shared" si="17"/>
        <v/>
      </c>
      <c r="J117" s="23" t="str">
        <f>IF(E117=0,"",(VLOOKUP(E117,Faktoren!$A$2:$C$16,3,FALSE)))</f>
        <v/>
      </c>
      <c r="K117" s="23" t="str">
        <f>IF(E117=0,"",(VLOOKUP(E117,Faktoren!$A$2:$B$16,2,FALSE)))</f>
        <v/>
      </c>
      <c r="L117" s="23" t="str">
        <f t="shared" si="19"/>
        <v/>
      </c>
      <c r="M117" s="23" t="str">
        <f t="shared" si="18"/>
        <v/>
      </c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</row>
    <row r="118" spans="1:30" ht="14.25" customHeight="1" x14ac:dyDescent="0.2">
      <c r="A118" s="55">
        <f>Formular!A118</f>
        <v>0</v>
      </c>
      <c r="B118" s="55">
        <f>Formular!B118</f>
        <v>0</v>
      </c>
      <c r="C118" s="55">
        <f>Formular!C118</f>
        <v>0</v>
      </c>
      <c r="D118" s="55">
        <f>Formular!D118</f>
        <v>0</v>
      </c>
      <c r="E118" s="55">
        <f>Formular!E118</f>
        <v>0</v>
      </c>
      <c r="F118" s="27" t="str">
        <f t="shared" si="16"/>
        <v/>
      </c>
      <c r="G118" s="56">
        <f>Formular!G118</f>
        <v>0</v>
      </c>
      <c r="H118" s="28" t="str">
        <f t="shared" si="17"/>
        <v/>
      </c>
      <c r="I118" s="28" t="str">
        <f t="shared" si="17"/>
        <v/>
      </c>
      <c r="J118" s="23" t="str">
        <f>IF(E118=0,"",(VLOOKUP(E118,Faktoren!$A$2:$C$16,3,FALSE)))</f>
        <v/>
      </c>
      <c r="K118" s="23" t="str">
        <f>IF(E118=0,"",(VLOOKUP(E118,Faktoren!$A$2:$B$16,2,FALSE)))</f>
        <v/>
      </c>
      <c r="L118" s="23" t="str">
        <f t="shared" si="19"/>
        <v/>
      </c>
      <c r="M118" s="23" t="str">
        <f t="shared" si="18"/>
        <v/>
      </c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</row>
    <row r="119" spans="1:30" ht="14.25" customHeight="1" x14ac:dyDescent="0.2">
      <c r="A119" s="55">
        <f>Formular!A119</f>
        <v>0</v>
      </c>
      <c r="B119" s="55">
        <f>Formular!B119</f>
        <v>0</v>
      </c>
      <c r="C119" s="55">
        <f>Formular!C119</f>
        <v>0</v>
      </c>
      <c r="D119" s="55">
        <f>Formular!D119</f>
        <v>0</v>
      </c>
      <c r="E119" s="55">
        <f>Formular!E119</f>
        <v>0</v>
      </c>
      <c r="F119" s="27" t="str">
        <f t="shared" si="16"/>
        <v/>
      </c>
      <c r="G119" s="56">
        <f>Formular!G119</f>
        <v>0</v>
      </c>
      <c r="H119" s="28" t="str">
        <f t="shared" si="17"/>
        <v/>
      </c>
      <c r="I119" s="28" t="str">
        <f t="shared" si="17"/>
        <v/>
      </c>
      <c r="J119" s="23" t="str">
        <f>IF(E119=0,"",(VLOOKUP(E119,Faktoren!$A$2:$C$16,3,FALSE)))</f>
        <v/>
      </c>
      <c r="K119" s="23" t="str">
        <f>IF(E119=0,"",(VLOOKUP(E119,Faktoren!$A$2:$B$16,2,FALSE)))</f>
        <v/>
      </c>
      <c r="L119" s="23" t="str">
        <f t="shared" si="19"/>
        <v/>
      </c>
      <c r="M119" s="23" t="str">
        <f t="shared" si="18"/>
        <v/>
      </c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</row>
    <row r="120" spans="1:30" ht="14.25" customHeight="1" x14ac:dyDescent="0.2">
      <c r="A120" s="55">
        <f>Formular!A120</f>
        <v>0</v>
      </c>
      <c r="B120" s="55">
        <f>Formular!B120</f>
        <v>0</v>
      </c>
      <c r="C120" s="55">
        <f>Formular!C120</f>
        <v>0</v>
      </c>
      <c r="D120" s="55">
        <f>Formular!D120</f>
        <v>0</v>
      </c>
      <c r="E120" s="55">
        <f>Formular!E120</f>
        <v>0</v>
      </c>
      <c r="F120" s="27" t="str">
        <f t="shared" si="16"/>
        <v/>
      </c>
      <c r="G120" s="56">
        <f>Formular!G120</f>
        <v>0</v>
      </c>
      <c r="H120" s="28" t="str">
        <f t="shared" si="17"/>
        <v/>
      </c>
      <c r="I120" s="28" t="str">
        <f t="shared" si="17"/>
        <v/>
      </c>
      <c r="J120" s="23" t="str">
        <f>IF(E120=0,"",(VLOOKUP(E120,Faktoren!$A$2:$C$16,3,FALSE)))</f>
        <v/>
      </c>
      <c r="K120" s="23" t="str">
        <f>IF(E120=0,"",(VLOOKUP(E120,Faktoren!$A$2:$B$16,2,FALSE)))</f>
        <v/>
      </c>
      <c r="L120" s="23" t="str">
        <f>IF(E120=0,"",(IF(OR(J120="A",J120="LP",J120="Tü-REX",J120="O"),F120,F120/14*G120)))</f>
        <v/>
      </c>
      <c r="M120" s="23" t="str">
        <f>IF(E120=0,"",(IF(OR(J120="A",J120="LP",J120="Tü-REX",J120="O",J120="L",J120="PJ",J120="Prüf"),0,F120/14*G120)))</f>
        <v/>
      </c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</row>
    <row r="121" spans="1:30" ht="14.25" customHeight="1" x14ac:dyDescent="0.2">
      <c r="A121" s="55">
        <f>Formular!A121</f>
        <v>0</v>
      </c>
      <c r="B121" s="55">
        <f>Formular!B121</f>
        <v>0</v>
      </c>
      <c r="C121" s="55">
        <f>Formular!C121</f>
        <v>0</v>
      </c>
      <c r="D121" s="55">
        <f>Formular!D121</f>
        <v>0</v>
      </c>
      <c r="E121" s="55">
        <f>Formular!E121</f>
        <v>0</v>
      </c>
      <c r="F121" s="27" t="str">
        <f t="shared" si="16"/>
        <v/>
      </c>
      <c r="G121" s="56">
        <f>Formular!G121</f>
        <v>0</v>
      </c>
      <c r="H121" s="28" t="str">
        <f t="shared" si="17"/>
        <v/>
      </c>
      <c r="I121" s="28" t="str">
        <f t="shared" si="17"/>
        <v/>
      </c>
      <c r="J121" s="23" t="str">
        <f>IF(E121=0,"",(VLOOKUP(E121,Faktoren!$A$2:$C$16,3,FALSE)))</f>
        <v/>
      </c>
      <c r="K121" s="23" t="str">
        <f>IF(E121=0,"",(VLOOKUP(E121,Faktoren!$A$2:$B$16,2,FALSE)))</f>
        <v/>
      </c>
      <c r="L121" s="23" t="str">
        <f t="shared" si="19"/>
        <v/>
      </c>
      <c r="M121" s="23" t="str">
        <f t="shared" si="18"/>
        <v/>
      </c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</row>
    <row r="122" spans="1:30" ht="14.25" customHeight="1" x14ac:dyDescent="0.2">
      <c r="A122" s="55">
        <f>Formular!A122</f>
        <v>0</v>
      </c>
      <c r="B122" s="55">
        <f>Formular!B122</f>
        <v>0</v>
      </c>
      <c r="C122" s="55">
        <f>Formular!C122</f>
        <v>0</v>
      </c>
      <c r="D122" s="55">
        <f>Formular!D122</f>
        <v>0</v>
      </c>
      <c r="E122" s="55">
        <f>Formular!E122</f>
        <v>0</v>
      </c>
      <c r="F122" s="27" t="str">
        <f t="shared" si="16"/>
        <v/>
      </c>
      <c r="G122" s="56">
        <f>Formular!G122</f>
        <v>0</v>
      </c>
      <c r="H122" s="28" t="str">
        <f t="shared" si="17"/>
        <v/>
      </c>
      <c r="I122" s="28" t="str">
        <f t="shared" si="17"/>
        <v/>
      </c>
      <c r="J122" s="23" t="str">
        <f>IF(E122=0,"",(VLOOKUP(E122,Faktoren!$A$2:$C$16,3,FALSE)))</f>
        <v/>
      </c>
      <c r="K122" s="23" t="str">
        <f>IF(E122=0,"",(VLOOKUP(E122,Faktoren!$A$2:$B$16,2,FALSE)))</f>
        <v/>
      </c>
      <c r="L122" s="23" t="str">
        <f t="shared" si="19"/>
        <v/>
      </c>
      <c r="M122" s="23" t="str">
        <f t="shared" si="18"/>
        <v/>
      </c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</row>
    <row r="123" spans="1:30" ht="14.25" customHeight="1" x14ac:dyDescent="0.2">
      <c r="A123" s="55">
        <f>Formular!A123</f>
        <v>0</v>
      </c>
      <c r="B123" s="55">
        <f>Formular!B123</f>
        <v>0</v>
      </c>
      <c r="C123" s="55">
        <f>Formular!C123</f>
        <v>0</v>
      </c>
      <c r="D123" s="55">
        <f>Formular!D123</f>
        <v>0</v>
      </c>
      <c r="E123" s="55">
        <f>Formular!E123</f>
        <v>0</v>
      </c>
      <c r="F123" s="27" t="str">
        <f t="shared" si="16"/>
        <v/>
      </c>
      <c r="G123" s="56">
        <f>Formular!G123</f>
        <v>0</v>
      </c>
      <c r="H123" s="28" t="str">
        <f t="shared" si="17"/>
        <v/>
      </c>
      <c r="I123" s="28" t="str">
        <f t="shared" si="17"/>
        <v/>
      </c>
      <c r="J123" s="23" t="str">
        <f>IF(E123=0,"",(VLOOKUP(E123,Faktoren!$A$2:$C$16,3,FALSE)))</f>
        <v/>
      </c>
      <c r="K123" s="23" t="str">
        <f>IF(E123=0,"",(VLOOKUP(E123,Faktoren!$A$2:$B$16,2,FALSE)))</f>
        <v/>
      </c>
      <c r="L123" s="23" t="str">
        <f t="shared" si="19"/>
        <v/>
      </c>
      <c r="M123" s="23" t="str">
        <f t="shared" si="18"/>
        <v/>
      </c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</row>
    <row r="124" spans="1:30" ht="14.25" customHeight="1" x14ac:dyDescent="0.2">
      <c r="A124" s="55">
        <f>Formular!A124</f>
        <v>0</v>
      </c>
      <c r="B124" s="55">
        <f>Formular!B124</f>
        <v>0</v>
      </c>
      <c r="C124" s="55">
        <f>Formular!C124</f>
        <v>0</v>
      </c>
      <c r="D124" s="55">
        <f>Formular!D124</f>
        <v>0</v>
      </c>
      <c r="E124" s="55">
        <f>Formular!E124</f>
        <v>0</v>
      </c>
      <c r="F124" s="27" t="str">
        <f t="shared" si="16"/>
        <v/>
      </c>
      <c r="G124" s="56">
        <f>Formular!G124</f>
        <v>0</v>
      </c>
      <c r="H124" s="28" t="str">
        <f t="shared" si="17"/>
        <v/>
      </c>
      <c r="I124" s="28" t="str">
        <f t="shared" si="17"/>
        <v/>
      </c>
      <c r="J124" s="23" t="str">
        <f>IF(E124=0,"",(VLOOKUP(E124,Faktoren!$A$2:$C$16,3,FALSE)))</f>
        <v/>
      </c>
      <c r="K124" s="23" t="str">
        <f>IF(E124=0,"",(VLOOKUP(E124,Faktoren!$A$2:$B$16,2,FALSE)))</f>
        <v/>
      </c>
      <c r="L124" s="23" t="str">
        <f t="shared" si="19"/>
        <v/>
      </c>
      <c r="M124" s="23" t="str">
        <f t="shared" si="18"/>
        <v/>
      </c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</row>
    <row r="125" spans="1:30" ht="14.25" customHeight="1" x14ac:dyDescent="0.2">
      <c r="A125" s="55">
        <f>Formular!A125</f>
        <v>0</v>
      </c>
      <c r="B125" s="55">
        <f>Formular!B125</f>
        <v>0</v>
      </c>
      <c r="C125" s="55">
        <f>Formular!C125</f>
        <v>0</v>
      </c>
      <c r="D125" s="55">
        <f>Formular!D125</f>
        <v>0</v>
      </c>
      <c r="E125" s="55">
        <f>Formular!E125</f>
        <v>0</v>
      </c>
      <c r="F125" s="27" t="str">
        <f t="shared" si="16"/>
        <v/>
      </c>
      <c r="G125" s="56">
        <f>Formular!G125</f>
        <v>0</v>
      </c>
      <c r="H125" s="28" t="str">
        <f t="shared" si="17"/>
        <v/>
      </c>
      <c r="I125" s="28" t="str">
        <f t="shared" si="17"/>
        <v/>
      </c>
      <c r="J125" s="23" t="str">
        <f>IF(E125=0,"",(VLOOKUP(E125,Faktoren!$A$2:$C$16,3,FALSE)))</f>
        <v/>
      </c>
      <c r="K125" s="23" t="str">
        <f>IF(E125=0,"",(VLOOKUP(E125,Faktoren!$A$2:$B$16,2,FALSE)))</f>
        <v/>
      </c>
      <c r="L125" s="23" t="str">
        <f t="shared" si="19"/>
        <v/>
      </c>
      <c r="M125" s="23" t="str">
        <f t="shared" si="18"/>
        <v/>
      </c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</row>
    <row r="126" spans="1:30" ht="14.25" customHeight="1" x14ac:dyDescent="0.2">
      <c r="A126" s="55">
        <f>Formular!A126</f>
        <v>0</v>
      </c>
      <c r="B126" s="55">
        <f>Formular!B126</f>
        <v>0</v>
      </c>
      <c r="C126" s="55">
        <f>Formular!C126</f>
        <v>0</v>
      </c>
      <c r="D126" s="55">
        <f>Formular!D126</f>
        <v>0</v>
      </c>
      <c r="E126" s="55">
        <f>Formular!E126</f>
        <v>0</v>
      </c>
      <c r="F126" s="27" t="str">
        <f t="shared" si="16"/>
        <v/>
      </c>
      <c r="G126" s="56">
        <f>Formular!G126</f>
        <v>0</v>
      </c>
      <c r="H126" s="28" t="str">
        <f t="shared" si="17"/>
        <v/>
      </c>
      <c r="I126" s="28" t="str">
        <f t="shared" si="17"/>
        <v/>
      </c>
      <c r="J126" s="23" t="str">
        <f>IF(E126=0,"",(VLOOKUP(E126,Faktoren!$A$2:$C$16,3,FALSE)))</f>
        <v/>
      </c>
      <c r="K126" s="23" t="str">
        <f>IF(E126=0,"",(VLOOKUP(E126,Faktoren!$A$2:$B$16,2,FALSE)))</f>
        <v/>
      </c>
      <c r="L126" s="23" t="str">
        <f t="shared" si="19"/>
        <v/>
      </c>
      <c r="M126" s="23" t="str">
        <f t="shared" si="18"/>
        <v/>
      </c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</row>
    <row r="127" spans="1:30" ht="14.25" customHeight="1" x14ac:dyDescent="0.2">
      <c r="A127" s="55">
        <f>Formular!A127</f>
        <v>0</v>
      </c>
      <c r="B127" s="55">
        <f>Formular!B127</f>
        <v>0</v>
      </c>
      <c r="C127" s="55">
        <f>Formular!C127</f>
        <v>0</v>
      </c>
      <c r="D127" s="55">
        <f>Formular!D127</f>
        <v>0</v>
      </c>
      <c r="E127" s="55">
        <f>Formular!E127</f>
        <v>0</v>
      </c>
      <c r="F127" s="27" t="str">
        <f t="shared" si="16"/>
        <v/>
      </c>
      <c r="G127" s="56">
        <f>Formular!G127</f>
        <v>0</v>
      </c>
      <c r="H127" s="28" t="str">
        <f t="shared" si="17"/>
        <v/>
      </c>
      <c r="I127" s="28" t="str">
        <f t="shared" si="17"/>
        <v/>
      </c>
      <c r="J127" s="23" t="str">
        <f>IF(E127=0,"",(VLOOKUP(E127,Faktoren!$A$2:$C$16,3,FALSE)))</f>
        <v/>
      </c>
      <c r="K127" s="23" t="str">
        <f>IF(E127=0,"",(VLOOKUP(E127,Faktoren!$A$2:$B$16,2,FALSE)))</f>
        <v/>
      </c>
      <c r="L127" s="23" t="str">
        <f t="shared" si="19"/>
        <v/>
      </c>
      <c r="M127" s="23" t="str">
        <f t="shared" si="18"/>
        <v/>
      </c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</row>
    <row r="128" spans="1:30" ht="14.25" customHeight="1" x14ac:dyDescent="0.2">
      <c r="A128" s="55">
        <f>Formular!A128</f>
        <v>0</v>
      </c>
      <c r="B128" s="55">
        <f>Formular!B128</f>
        <v>0</v>
      </c>
      <c r="C128" s="55">
        <f>Formular!C128</f>
        <v>0</v>
      </c>
      <c r="D128" s="55">
        <f>Formular!D128</f>
        <v>0</v>
      </c>
      <c r="E128" s="55">
        <f>Formular!E128</f>
        <v>0</v>
      </c>
      <c r="F128" s="27" t="str">
        <f t="shared" si="16"/>
        <v/>
      </c>
      <c r="G128" s="56">
        <f>Formular!G128</f>
        <v>0</v>
      </c>
      <c r="H128" s="28" t="str">
        <f t="shared" si="17"/>
        <v/>
      </c>
      <c r="I128" s="28" t="str">
        <f t="shared" si="17"/>
        <v/>
      </c>
      <c r="J128" s="23" t="str">
        <f>IF(E128=0,"",(VLOOKUP(E128,Faktoren!$A$2:$C$16,3,FALSE)))</f>
        <v/>
      </c>
      <c r="K128" s="23" t="str">
        <f>IF(E128=0,"",(VLOOKUP(E128,Faktoren!$A$2:$B$16,2,FALSE)))</f>
        <v/>
      </c>
      <c r="L128" s="23" t="str">
        <f t="shared" si="19"/>
        <v/>
      </c>
      <c r="M128" s="23" t="str">
        <f t="shared" si="18"/>
        <v/>
      </c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</row>
    <row r="129" spans="1:30" ht="14.25" customHeight="1" x14ac:dyDescent="0.2">
      <c r="A129" s="55">
        <f>Formular!A129</f>
        <v>0</v>
      </c>
      <c r="B129" s="55">
        <f>Formular!B129</f>
        <v>0</v>
      </c>
      <c r="C129" s="55">
        <f>Formular!C129</f>
        <v>0</v>
      </c>
      <c r="D129" s="55">
        <f>Formular!D129</f>
        <v>0</v>
      </c>
      <c r="E129" s="55">
        <f>Formular!E129</f>
        <v>0</v>
      </c>
      <c r="F129" s="27" t="str">
        <f t="shared" si="16"/>
        <v/>
      </c>
      <c r="G129" s="56">
        <f>Formular!G129</f>
        <v>0</v>
      </c>
      <c r="H129" s="28" t="str">
        <f t="shared" si="17"/>
        <v/>
      </c>
      <c r="I129" s="28" t="str">
        <f t="shared" si="17"/>
        <v/>
      </c>
      <c r="J129" s="23" t="str">
        <f>IF(E129=0,"",(VLOOKUP(E129,Faktoren!$A$2:$C$16,3,FALSE)))</f>
        <v/>
      </c>
      <c r="K129" s="23" t="str">
        <f>IF(E129=0,"",(VLOOKUP(E129,Faktoren!$A$2:$B$16,2,FALSE)))</f>
        <v/>
      </c>
      <c r="L129" s="23" t="str">
        <f t="shared" si="19"/>
        <v/>
      </c>
      <c r="M129" s="23" t="str">
        <f t="shared" si="18"/>
        <v/>
      </c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</row>
    <row r="130" spans="1:30" ht="14.25" customHeight="1" x14ac:dyDescent="0.2">
      <c r="A130" s="55">
        <f>Formular!A130</f>
        <v>0</v>
      </c>
      <c r="B130" s="55">
        <f>Formular!B130</f>
        <v>0</v>
      </c>
      <c r="C130" s="55">
        <f>Formular!C130</f>
        <v>0</v>
      </c>
      <c r="D130" s="55">
        <f>Formular!D130</f>
        <v>0</v>
      </c>
      <c r="E130" s="55">
        <f>Formular!E130</f>
        <v>0</v>
      </c>
      <c r="F130" s="27" t="str">
        <f t="shared" si="16"/>
        <v/>
      </c>
      <c r="G130" s="56">
        <f>Formular!G130</f>
        <v>0</v>
      </c>
      <c r="H130" s="28" t="str">
        <f t="shared" si="17"/>
        <v/>
      </c>
      <c r="I130" s="28" t="str">
        <f t="shared" si="17"/>
        <v/>
      </c>
      <c r="J130" s="23" t="str">
        <f>IF(E130=0,"",(VLOOKUP(E130,Faktoren!$A$2:$C$16,3,FALSE)))</f>
        <v/>
      </c>
      <c r="K130" s="23" t="str">
        <f>IF(E130=0,"",(VLOOKUP(E130,Faktoren!$A$2:$B$16,2,FALSE)))</f>
        <v/>
      </c>
      <c r="L130" s="23" t="str">
        <f t="shared" si="19"/>
        <v/>
      </c>
      <c r="M130" s="23" t="str">
        <f t="shared" si="18"/>
        <v/>
      </c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</row>
    <row r="131" spans="1:30" ht="14.25" customHeight="1" x14ac:dyDescent="0.2">
      <c r="A131" s="55">
        <f>Formular!A131</f>
        <v>0</v>
      </c>
      <c r="B131" s="55">
        <f>Formular!B131</f>
        <v>0</v>
      </c>
      <c r="C131" s="55">
        <f>Formular!C131</f>
        <v>0</v>
      </c>
      <c r="D131" s="55">
        <f>Formular!D131</f>
        <v>0</v>
      </c>
      <c r="E131" s="55">
        <f>Formular!E131</f>
        <v>0</v>
      </c>
      <c r="F131" s="27" t="str">
        <f t="shared" si="16"/>
        <v/>
      </c>
      <c r="G131" s="56">
        <f>Formular!G131</f>
        <v>0</v>
      </c>
      <c r="H131" s="28" t="str">
        <f t="shared" si="17"/>
        <v/>
      </c>
      <c r="I131" s="28" t="str">
        <f t="shared" si="17"/>
        <v/>
      </c>
      <c r="J131" s="23" t="str">
        <f>IF(E131=0,"",(VLOOKUP(E131,Faktoren!$A$2:$C$16,3,FALSE)))</f>
        <v/>
      </c>
      <c r="K131" s="23" t="str">
        <f>IF(E131=0,"",(VLOOKUP(E131,Faktoren!$A$2:$B$16,2,FALSE)))</f>
        <v/>
      </c>
      <c r="L131" s="23" t="str">
        <f t="shared" si="19"/>
        <v/>
      </c>
      <c r="M131" s="23" t="str">
        <f t="shared" si="18"/>
        <v/>
      </c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</row>
    <row r="132" spans="1:30" ht="14.25" customHeight="1" x14ac:dyDescent="0.2">
      <c r="A132" s="55">
        <f>Formular!A132</f>
        <v>0</v>
      </c>
      <c r="B132" s="55">
        <f>Formular!B132</f>
        <v>0</v>
      </c>
      <c r="C132" s="55">
        <f>Formular!C132</f>
        <v>0</v>
      </c>
      <c r="D132" s="55">
        <f>Formular!D132</f>
        <v>0</v>
      </c>
      <c r="E132" s="55">
        <f>Formular!E132</f>
        <v>0</v>
      </c>
      <c r="F132" s="27" t="str">
        <f t="shared" si="16"/>
        <v/>
      </c>
      <c r="G132" s="56">
        <f>Formular!G132</f>
        <v>0</v>
      </c>
      <c r="H132" s="28" t="str">
        <f t="shared" si="17"/>
        <v/>
      </c>
      <c r="I132" s="28" t="str">
        <f t="shared" si="17"/>
        <v/>
      </c>
      <c r="J132" s="23" t="str">
        <f>IF(E132=0,"",(VLOOKUP(E132,Faktoren!$A$2:$C$16,3,FALSE)))</f>
        <v/>
      </c>
      <c r="K132" s="23" t="str">
        <f>IF(E132=0,"",(VLOOKUP(E132,Faktoren!$A$2:$B$16,2,FALSE)))</f>
        <v/>
      </c>
      <c r="L132" s="23" t="str">
        <f t="shared" si="19"/>
        <v/>
      </c>
      <c r="M132" s="23" t="str">
        <f t="shared" si="18"/>
        <v/>
      </c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1:30" ht="14.25" customHeight="1" x14ac:dyDescent="0.2">
      <c r="A133" s="55">
        <f>Formular!A133</f>
        <v>0</v>
      </c>
      <c r="B133" s="55">
        <f>Formular!B133</f>
        <v>0</v>
      </c>
      <c r="C133" s="55">
        <f>Formular!C133</f>
        <v>0</v>
      </c>
      <c r="D133" s="55">
        <f>Formular!D133</f>
        <v>0</v>
      </c>
      <c r="E133" s="55">
        <f>Formular!E133</f>
        <v>0</v>
      </c>
      <c r="F133" s="27" t="str">
        <f t="shared" si="16"/>
        <v/>
      </c>
      <c r="G133" s="56">
        <f>Formular!G133</f>
        <v>0</v>
      </c>
      <c r="H133" s="28" t="str">
        <f t="shared" si="17"/>
        <v/>
      </c>
      <c r="I133" s="28" t="str">
        <f t="shared" si="17"/>
        <v/>
      </c>
      <c r="J133" s="23" t="str">
        <f>IF(E133=0,"",(VLOOKUP(E133,Faktoren!$A$2:$C$16,3,FALSE)))</f>
        <v/>
      </c>
      <c r="K133" s="23" t="str">
        <f>IF(E133=0,"",(VLOOKUP(E133,Faktoren!$A$2:$B$16,2,FALSE)))</f>
        <v/>
      </c>
      <c r="L133" s="23" t="str">
        <f t="shared" si="19"/>
        <v/>
      </c>
      <c r="M133" s="23" t="str">
        <f t="shared" si="18"/>
        <v/>
      </c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</row>
    <row r="134" spans="1:30" ht="14.25" customHeight="1" x14ac:dyDescent="0.2">
      <c r="A134" s="55">
        <f>Formular!A134</f>
        <v>0</v>
      </c>
      <c r="B134" s="55">
        <f>Formular!B134</f>
        <v>0</v>
      </c>
      <c r="C134" s="55">
        <f>Formular!C134</f>
        <v>0</v>
      </c>
      <c r="D134" s="55">
        <f>Formular!D134</f>
        <v>0</v>
      </c>
      <c r="E134" s="55">
        <f>Formular!E134</f>
        <v>0</v>
      </c>
      <c r="F134" s="27" t="str">
        <f t="shared" si="16"/>
        <v/>
      </c>
      <c r="G134" s="56">
        <f>Formular!G134</f>
        <v>0</v>
      </c>
      <c r="H134" s="28" t="str">
        <f t="shared" si="17"/>
        <v/>
      </c>
      <c r="I134" s="28" t="str">
        <f t="shared" si="17"/>
        <v/>
      </c>
      <c r="J134" s="23" t="str">
        <f>IF(E134=0,"",(VLOOKUP(E134,Faktoren!$A$2:$C$16,3,FALSE)))</f>
        <v/>
      </c>
      <c r="K134" s="23" t="str">
        <f>IF(E134=0,"",(VLOOKUP(E134,Faktoren!$A$2:$B$16,2,FALSE)))</f>
        <v/>
      </c>
      <c r="L134" s="23" t="str">
        <f t="shared" ref="L134:L165" si="20">IF(E134=0,"",(IF(OR(J134="A",J134="LP",J134="Tü-REX",J134="O"),F134,F134/14*G134)))</f>
        <v/>
      </c>
      <c r="M134" s="23" t="str">
        <f t="shared" si="18"/>
        <v/>
      </c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</row>
    <row r="135" spans="1:30" ht="14.25" customHeight="1" x14ac:dyDescent="0.2">
      <c r="A135" s="55">
        <f>Formular!A135</f>
        <v>0</v>
      </c>
      <c r="B135" s="55">
        <f>Formular!B135</f>
        <v>0</v>
      </c>
      <c r="C135" s="55">
        <f>Formular!C135</f>
        <v>0</v>
      </c>
      <c r="D135" s="55">
        <f>Formular!D135</f>
        <v>0</v>
      </c>
      <c r="E135" s="55">
        <f>Formular!E135</f>
        <v>0</v>
      </c>
      <c r="F135" s="27" t="str">
        <f t="shared" si="16"/>
        <v/>
      </c>
      <c r="G135" s="56">
        <f>Formular!G135</f>
        <v>0</v>
      </c>
      <c r="H135" s="28" t="str">
        <f t="shared" si="17"/>
        <v/>
      </c>
      <c r="I135" s="28" t="str">
        <f t="shared" si="17"/>
        <v/>
      </c>
      <c r="J135" s="23" t="str">
        <f>IF(E135=0,"",(VLOOKUP(E135,Faktoren!$A$2:$C$16,3,FALSE)))</f>
        <v/>
      </c>
      <c r="K135" s="23" t="str">
        <f>IF(E135=0,"",(VLOOKUP(E135,Faktoren!$A$2:$B$16,2,FALSE)))</f>
        <v/>
      </c>
      <c r="L135" s="23" t="str">
        <f t="shared" si="20"/>
        <v/>
      </c>
      <c r="M135" s="23" t="str">
        <f t="shared" si="18"/>
        <v/>
      </c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</row>
    <row r="136" spans="1:30" ht="14.25" customHeight="1" x14ac:dyDescent="0.2">
      <c r="A136" s="55">
        <f>Formular!A136</f>
        <v>0</v>
      </c>
      <c r="B136" s="55">
        <f>Formular!B136</f>
        <v>0</v>
      </c>
      <c r="C136" s="55">
        <f>Formular!C136</f>
        <v>0</v>
      </c>
      <c r="D136" s="55">
        <f>Formular!D136</f>
        <v>0</v>
      </c>
      <c r="E136" s="55">
        <f>Formular!E136</f>
        <v>0</v>
      </c>
      <c r="F136" s="27" t="str">
        <f t="shared" si="16"/>
        <v/>
      </c>
      <c r="G136" s="56">
        <f>Formular!G136</f>
        <v>0</v>
      </c>
      <c r="H136" s="28" t="str">
        <f t="shared" si="17"/>
        <v/>
      </c>
      <c r="I136" s="28" t="str">
        <f t="shared" si="17"/>
        <v/>
      </c>
      <c r="J136" s="23" t="str">
        <f>IF(E136=0,"",(VLOOKUP(E136,Faktoren!$A$2:$C$16,3,FALSE)))</f>
        <v/>
      </c>
      <c r="K136" s="23" t="str">
        <f>IF(E136=0,"",(VLOOKUP(E136,Faktoren!$A$2:$B$16,2,FALSE)))</f>
        <v/>
      </c>
      <c r="L136" s="23" t="str">
        <f t="shared" si="20"/>
        <v/>
      </c>
      <c r="M136" s="23" t="str">
        <f t="shared" si="18"/>
        <v/>
      </c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</row>
    <row r="137" spans="1:30" ht="14.25" customHeight="1" x14ac:dyDescent="0.2">
      <c r="A137" s="55">
        <f>Formular!A137</f>
        <v>0</v>
      </c>
      <c r="B137" s="55">
        <f>Formular!B137</f>
        <v>0</v>
      </c>
      <c r="C137" s="55">
        <f>Formular!C137</f>
        <v>0</v>
      </c>
      <c r="D137" s="55">
        <f>Formular!D137</f>
        <v>0</v>
      </c>
      <c r="E137" s="55">
        <f>Formular!E137</f>
        <v>0</v>
      </c>
      <c r="F137" s="27" t="str">
        <f t="shared" si="16"/>
        <v/>
      </c>
      <c r="G137" s="56">
        <f>Formular!G137</f>
        <v>0</v>
      </c>
      <c r="H137" s="28" t="str">
        <f t="shared" si="17"/>
        <v/>
      </c>
      <c r="I137" s="28" t="str">
        <f t="shared" si="17"/>
        <v/>
      </c>
      <c r="J137" s="23" t="str">
        <f>IF(E137=0,"",(VLOOKUP(E137,Faktoren!$A$2:$C$16,3,FALSE)))</f>
        <v/>
      </c>
      <c r="K137" s="23" t="str">
        <f>IF(E137=0,"",(VLOOKUP(E137,Faktoren!$A$2:$B$16,2,FALSE)))</f>
        <v/>
      </c>
      <c r="L137" s="23" t="str">
        <f t="shared" si="20"/>
        <v/>
      </c>
      <c r="M137" s="23" t="str">
        <f t="shared" si="18"/>
        <v/>
      </c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</row>
    <row r="138" spans="1:30" ht="14.25" customHeight="1" x14ac:dyDescent="0.2">
      <c r="A138" s="55">
        <f>Formular!A138</f>
        <v>0</v>
      </c>
      <c r="B138" s="55">
        <f>Formular!B138</f>
        <v>0</v>
      </c>
      <c r="C138" s="55">
        <f>Formular!C138</f>
        <v>0</v>
      </c>
      <c r="D138" s="55">
        <f>Formular!D138</f>
        <v>0</v>
      </c>
      <c r="E138" s="55">
        <f>Formular!E138</f>
        <v>0</v>
      </c>
      <c r="F138" s="27" t="str">
        <f t="shared" si="16"/>
        <v/>
      </c>
      <c r="G138" s="56">
        <f>Formular!G138</f>
        <v>0</v>
      </c>
      <c r="H138" s="28" t="str">
        <f t="shared" si="17"/>
        <v/>
      </c>
      <c r="I138" s="28" t="str">
        <f t="shared" si="17"/>
        <v/>
      </c>
      <c r="J138" s="23" t="str">
        <f>IF(E138=0,"",(VLOOKUP(E138,Faktoren!$A$2:$C$16,3,FALSE)))</f>
        <v/>
      </c>
      <c r="K138" s="23" t="str">
        <f>IF(E138=0,"",(VLOOKUP(E138,Faktoren!$A$2:$B$16,2,FALSE)))</f>
        <v/>
      </c>
      <c r="L138" s="23" t="str">
        <f t="shared" si="20"/>
        <v/>
      </c>
      <c r="M138" s="23" t="str">
        <f t="shared" si="18"/>
        <v/>
      </c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</row>
    <row r="139" spans="1:30" ht="14.25" customHeight="1" x14ac:dyDescent="0.2">
      <c r="A139" s="55">
        <f>Formular!A139</f>
        <v>0</v>
      </c>
      <c r="B139" s="55">
        <f>Formular!B139</f>
        <v>0</v>
      </c>
      <c r="C139" s="55">
        <f>Formular!C139</f>
        <v>0</v>
      </c>
      <c r="D139" s="55">
        <f>Formular!D139</f>
        <v>0</v>
      </c>
      <c r="E139" s="55">
        <f>Formular!E139</f>
        <v>0</v>
      </c>
      <c r="F139" s="27" t="str">
        <f t="shared" si="16"/>
        <v/>
      </c>
      <c r="G139" s="56">
        <f>Formular!G139</f>
        <v>0</v>
      </c>
      <c r="H139" s="28" t="str">
        <f t="shared" si="17"/>
        <v/>
      </c>
      <c r="I139" s="28" t="str">
        <f t="shared" si="17"/>
        <v/>
      </c>
      <c r="J139" s="23" t="str">
        <f>IF(E139=0,"",(VLOOKUP(E139,Faktoren!$A$2:$C$16,3,FALSE)))</f>
        <v/>
      </c>
      <c r="K139" s="23" t="str">
        <f>IF(E139=0,"",(VLOOKUP(E139,Faktoren!$A$2:$B$16,2,FALSE)))</f>
        <v/>
      </c>
      <c r="L139" s="23" t="str">
        <f t="shared" si="20"/>
        <v/>
      </c>
      <c r="M139" s="23" t="str">
        <f t="shared" si="18"/>
        <v/>
      </c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</row>
    <row r="140" spans="1:30" ht="14.25" customHeight="1" x14ac:dyDescent="0.2">
      <c r="A140" s="55">
        <f>Formular!A140</f>
        <v>0</v>
      </c>
      <c r="B140" s="55">
        <f>Formular!B140</f>
        <v>0</v>
      </c>
      <c r="C140" s="55">
        <f>Formular!C140</f>
        <v>0</v>
      </c>
      <c r="D140" s="55">
        <f>Formular!D140</f>
        <v>0</v>
      </c>
      <c r="E140" s="55">
        <f>Formular!E140</f>
        <v>0</v>
      </c>
      <c r="F140" s="27" t="str">
        <f t="shared" si="16"/>
        <v/>
      </c>
      <c r="G140" s="56">
        <f>Formular!G140</f>
        <v>0</v>
      </c>
      <c r="H140" s="28" t="str">
        <f t="shared" si="17"/>
        <v/>
      </c>
      <c r="I140" s="28" t="str">
        <f t="shared" si="17"/>
        <v/>
      </c>
      <c r="J140" s="23" t="str">
        <f>IF(E140=0,"",(VLOOKUP(E140,Faktoren!$A$2:$C$16,3,FALSE)))</f>
        <v/>
      </c>
      <c r="K140" s="23" t="str">
        <f>IF(E140=0,"",(VLOOKUP(E140,Faktoren!$A$2:$B$16,2,FALSE)))</f>
        <v/>
      </c>
      <c r="L140" s="23" t="str">
        <f t="shared" si="20"/>
        <v/>
      </c>
      <c r="M140" s="23" t="str">
        <f t="shared" si="18"/>
        <v/>
      </c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</row>
    <row r="141" spans="1:30" ht="14.25" customHeight="1" x14ac:dyDescent="0.2">
      <c r="A141" s="55">
        <f>Formular!A141</f>
        <v>0</v>
      </c>
      <c r="B141" s="55">
        <f>Formular!B141</f>
        <v>0</v>
      </c>
      <c r="C141" s="55">
        <f>Formular!C141</f>
        <v>0</v>
      </c>
      <c r="D141" s="55">
        <f>Formular!D141</f>
        <v>0</v>
      </c>
      <c r="E141" s="55">
        <f>Formular!E141</f>
        <v>0</v>
      </c>
      <c r="F141" s="27" t="str">
        <f t="shared" ref="F141:F204" si="21">K141</f>
        <v/>
      </c>
      <c r="G141" s="56">
        <f>Formular!G141</f>
        <v>0</v>
      </c>
      <c r="H141" s="28" t="str">
        <f t="shared" ref="H141:I204" si="22">L141</f>
        <v/>
      </c>
      <c r="I141" s="28" t="str">
        <f t="shared" si="22"/>
        <v/>
      </c>
      <c r="J141" s="23" t="str">
        <f>IF(E141=0,"",(VLOOKUP(E141,Faktoren!$A$2:$C$16,3,FALSE)))</f>
        <v/>
      </c>
      <c r="K141" s="23" t="str">
        <f>IF(E141=0,"",(VLOOKUP(E141,Faktoren!$A$2:$B$16,2,FALSE)))</f>
        <v/>
      </c>
      <c r="L141" s="23" t="str">
        <f t="shared" si="20"/>
        <v/>
      </c>
      <c r="M141" s="23" t="str">
        <f t="shared" ref="M141:M204" si="23">IF(E141=0,"",(IF(OR(J141="A",J141="LP",J141="Tü-REX",J141="O",J141="L",J141="PJ",J141="Prüf"),0,F141/14*G141)))</f>
        <v/>
      </c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</row>
    <row r="142" spans="1:30" ht="14.25" customHeight="1" x14ac:dyDescent="0.2">
      <c r="A142" s="55">
        <f>Formular!A142</f>
        <v>0</v>
      </c>
      <c r="B142" s="55">
        <f>Formular!B142</f>
        <v>0</v>
      </c>
      <c r="C142" s="55">
        <f>Formular!C142</f>
        <v>0</v>
      </c>
      <c r="D142" s="55">
        <f>Formular!D142</f>
        <v>0</v>
      </c>
      <c r="E142" s="55">
        <f>Formular!E142</f>
        <v>0</v>
      </c>
      <c r="F142" s="27" t="str">
        <f t="shared" si="21"/>
        <v/>
      </c>
      <c r="G142" s="56">
        <f>Formular!G142</f>
        <v>0</v>
      </c>
      <c r="H142" s="28" t="str">
        <f t="shared" si="22"/>
        <v/>
      </c>
      <c r="I142" s="28" t="str">
        <f t="shared" si="22"/>
        <v/>
      </c>
      <c r="J142" s="23" t="str">
        <f>IF(E142=0,"",(VLOOKUP(E142,Faktoren!$A$2:$C$16,3,FALSE)))</f>
        <v/>
      </c>
      <c r="K142" s="23" t="str">
        <f>IF(E142=0,"",(VLOOKUP(E142,Faktoren!$A$2:$B$16,2,FALSE)))</f>
        <v/>
      </c>
      <c r="L142" s="23" t="str">
        <f t="shared" si="20"/>
        <v/>
      </c>
      <c r="M142" s="23" t="str">
        <f t="shared" si="23"/>
        <v/>
      </c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</row>
    <row r="143" spans="1:30" ht="14.25" customHeight="1" x14ac:dyDescent="0.2">
      <c r="A143" s="55">
        <f>Formular!A143</f>
        <v>0</v>
      </c>
      <c r="B143" s="55">
        <f>Formular!B143</f>
        <v>0</v>
      </c>
      <c r="C143" s="55">
        <f>Formular!C143</f>
        <v>0</v>
      </c>
      <c r="D143" s="55">
        <f>Formular!D143</f>
        <v>0</v>
      </c>
      <c r="E143" s="55">
        <f>Formular!E143</f>
        <v>0</v>
      </c>
      <c r="F143" s="27" t="str">
        <f t="shared" si="21"/>
        <v/>
      </c>
      <c r="G143" s="56">
        <f>Formular!G143</f>
        <v>0</v>
      </c>
      <c r="H143" s="28" t="str">
        <f t="shared" si="22"/>
        <v/>
      </c>
      <c r="I143" s="28" t="str">
        <f t="shared" si="22"/>
        <v/>
      </c>
      <c r="J143" s="23" t="str">
        <f>IF(E143=0,"",(VLOOKUP(E143,Faktoren!$A$2:$C$16,3,FALSE)))</f>
        <v/>
      </c>
      <c r="K143" s="23" t="str">
        <f>IF(E143=0,"",(VLOOKUP(E143,Faktoren!$A$2:$B$16,2,FALSE)))</f>
        <v/>
      </c>
      <c r="L143" s="23" t="str">
        <f t="shared" si="20"/>
        <v/>
      </c>
      <c r="M143" s="23" t="str">
        <f t="shared" si="23"/>
        <v/>
      </c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</row>
    <row r="144" spans="1:30" ht="14.25" customHeight="1" x14ac:dyDescent="0.2">
      <c r="A144" s="55">
        <f>Formular!A144</f>
        <v>0</v>
      </c>
      <c r="B144" s="55">
        <f>Formular!B144</f>
        <v>0</v>
      </c>
      <c r="C144" s="55">
        <f>Formular!C144</f>
        <v>0</v>
      </c>
      <c r="D144" s="55">
        <f>Formular!D144</f>
        <v>0</v>
      </c>
      <c r="E144" s="55">
        <f>Formular!E144</f>
        <v>0</v>
      </c>
      <c r="F144" s="27" t="str">
        <f t="shared" si="21"/>
        <v/>
      </c>
      <c r="G144" s="56">
        <f>Formular!G144</f>
        <v>0</v>
      </c>
      <c r="H144" s="28" t="str">
        <f t="shared" si="22"/>
        <v/>
      </c>
      <c r="I144" s="28" t="str">
        <f t="shared" si="22"/>
        <v/>
      </c>
      <c r="J144" s="23" t="str">
        <f>IF(E144=0,"",(VLOOKUP(E144,Faktoren!$A$2:$C$16,3,FALSE)))</f>
        <v/>
      </c>
      <c r="K144" s="23" t="str">
        <f>IF(E144=0,"",(VLOOKUP(E144,Faktoren!$A$2:$B$16,2,FALSE)))</f>
        <v/>
      </c>
      <c r="L144" s="23" t="str">
        <f t="shared" si="20"/>
        <v/>
      </c>
      <c r="M144" s="23" t="str">
        <f t="shared" si="23"/>
        <v/>
      </c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</row>
    <row r="145" spans="1:30" ht="14.25" customHeight="1" x14ac:dyDescent="0.2">
      <c r="A145" s="55">
        <f>Formular!A145</f>
        <v>0</v>
      </c>
      <c r="B145" s="55">
        <f>Formular!B145</f>
        <v>0</v>
      </c>
      <c r="C145" s="55">
        <f>Formular!C145</f>
        <v>0</v>
      </c>
      <c r="D145" s="55">
        <f>Formular!D145</f>
        <v>0</v>
      </c>
      <c r="E145" s="55">
        <f>Formular!E145</f>
        <v>0</v>
      </c>
      <c r="F145" s="27" t="str">
        <f t="shared" si="21"/>
        <v/>
      </c>
      <c r="G145" s="56">
        <f>Formular!G145</f>
        <v>0</v>
      </c>
      <c r="H145" s="28" t="str">
        <f t="shared" si="22"/>
        <v/>
      </c>
      <c r="I145" s="28" t="str">
        <f t="shared" si="22"/>
        <v/>
      </c>
      <c r="J145" s="23" t="str">
        <f>IF(E145=0,"",(VLOOKUP(E145,Faktoren!$A$2:$C$16,3,FALSE)))</f>
        <v/>
      </c>
      <c r="K145" s="23" t="str">
        <f>IF(E145=0,"",(VLOOKUP(E145,Faktoren!$A$2:$B$16,2,FALSE)))</f>
        <v/>
      </c>
      <c r="L145" s="23" t="str">
        <f t="shared" si="20"/>
        <v/>
      </c>
      <c r="M145" s="23" t="str">
        <f t="shared" si="23"/>
        <v/>
      </c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</row>
    <row r="146" spans="1:30" ht="14.25" customHeight="1" x14ac:dyDescent="0.2">
      <c r="A146" s="55">
        <f>Formular!A146</f>
        <v>0</v>
      </c>
      <c r="B146" s="55">
        <f>Formular!B146</f>
        <v>0</v>
      </c>
      <c r="C146" s="55">
        <f>Formular!C146</f>
        <v>0</v>
      </c>
      <c r="D146" s="55">
        <f>Formular!D146</f>
        <v>0</v>
      </c>
      <c r="E146" s="55">
        <f>Formular!E146</f>
        <v>0</v>
      </c>
      <c r="F146" s="27" t="str">
        <f t="shared" si="21"/>
        <v/>
      </c>
      <c r="G146" s="56">
        <f>Formular!G146</f>
        <v>0</v>
      </c>
      <c r="H146" s="28" t="str">
        <f t="shared" si="22"/>
        <v/>
      </c>
      <c r="I146" s="28" t="str">
        <f t="shared" si="22"/>
        <v/>
      </c>
      <c r="J146" s="23" t="str">
        <f>IF(E146=0,"",(VLOOKUP(E146,Faktoren!$A$2:$C$16,3,FALSE)))</f>
        <v/>
      </c>
      <c r="K146" s="23" t="str">
        <f>IF(E146=0,"",(VLOOKUP(E146,Faktoren!$A$2:$B$16,2,FALSE)))</f>
        <v/>
      </c>
      <c r="L146" s="23" t="str">
        <f t="shared" si="20"/>
        <v/>
      </c>
      <c r="M146" s="23" t="str">
        <f t="shared" si="23"/>
        <v/>
      </c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</row>
    <row r="147" spans="1:30" ht="14.25" customHeight="1" x14ac:dyDescent="0.2">
      <c r="A147" s="55">
        <f>Formular!A147</f>
        <v>0</v>
      </c>
      <c r="B147" s="55">
        <f>Formular!B147</f>
        <v>0</v>
      </c>
      <c r="C147" s="55">
        <f>Formular!C147</f>
        <v>0</v>
      </c>
      <c r="D147" s="55">
        <f>Formular!D147</f>
        <v>0</v>
      </c>
      <c r="E147" s="55">
        <f>Formular!E147</f>
        <v>0</v>
      </c>
      <c r="F147" s="27" t="str">
        <f t="shared" si="21"/>
        <v/>
      </c>
      <c r="G147" s="56">
        <f>Formular!G147</f>
        <v>0</v>
      </c>
      <c r="H147" s="28" t="str">
        <f t="shared" si="22"/>
        <v/>
      </c>
      <c r="I147" s="28" t="str">
        <f t="shared" si="22"/>
        <v/>
      </c>
      <c r="J147" s="23" t="str">
        <f>IF(E147=0,"",(VLOOKUP(E147,Faktoren!$A$2:$C$16,3,FALSE)))</f>
        <v/>
      </c>
      <c r="K147" s="23" t="str">
        <f>IF(E147=0,"",(VLOOKUP(E147,Faktoren!$A$2:$B$16,2,FALSE)))</f>
        <v/>
      </c>
      <c r="L147" s="23" t="str">
        <f t="shared" si="20"/>
        <v/>
      </c>
      <c r="M147" s="23" t="str">
        <f t="shared" si="23"/>
        <v/>
      </c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</row>
    <row r="148" spans="1:30" ht="14.25" customHeight="1" x14ac:dyDescent="0.2">
      <c r="A148" s="55">
        <f>Formular!A148</f>
        <v>0</v>
      </c>
      <c r="B148" s="55">
        <f>Formular!B148</f>
        <v>0</v>
      </c>
      <c r="C148" s="55">
        <f>Formular!C148</f>
        <v>0</v>
      </c>
      <c r="D148" s="55">
        <f>Formular!D148</f>
        <v>0</v>
      </c>
      <c r="E148" s="55">
        <f>Formular!E148</f>
        <v>0</v>
      </c>
      <c r="F148" s="27" t="str">
        <f t="shared" si="21"/>
        <v/>
      </c>
      <c r="G148" s="56">
        <f>Formular!G148</f>
        <v>0</v>
      </c>
      <c r="H148" s="28" t="str">
        <f t="shared" si="22"/>
        <v/>
      </c>
      <c r="I148" s="28" t="str">
        <f t="shared" si="22"/>
        <v/>
      </c>
      <c r="J148" s="23" t="str">
        <f>IF(E148=0,"",(VLOOKUP(E148,Faktoren!$A$2:$C$16,3,FALSE)))</f>
        <v/>
      </c>
      <c r="K148" s="23" t="str">
        <f>IF(E148=0,"",(VLOOKUP(E148,Faktoren!$A$2:$B$16,2,FALSE)))</f>
        <v/>
      </c>
      <c r="L148" s="23" t="str">
        <f t="shared" si="20"/>
        <v/>
      </c>
      <c r="M148" s="23" t="str">
        <f t="shared" si="23"/>
        <v/>
      </c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</row>
    <row r="149" spans="1:30" ht="14.25" customHeight="1" x14ac:dyDescent="0.2">
      <c r="A149" s="55">
        <f>Formular!A149</f>
        <v>0</v>
      </c>
      <c r="B149" s="55">
        <f>Formular!B149</f>
        <v>0</v>
      </c>
      <c r="C149" s="55">
        <f>Formular!C149</f>
        <v>0</v>
      </c>
      <c r="D149" s="55">
        <f>Formular!D149</f>
        <v>0</v>
      </c>
      <c r="E149" s="55">
        <f>Formular!E149</f>
        <v>0</v>
      </c>
      <c r="F149" s="27" t="str">
        <f t="shared" si="21"/>
        <v/>
      </c>
      <c r="G149" s="56">
        <f>Formular!G149</f>
        <v>0</v>
      </c>
      <c r="H149" s="28" t="str">
        <f t="shared" si="22"/>
        <v/>
      </c>
      <c r="I149" s="28" t="str">
        <f t="shared" si="22"/>
        <v/>
      </c>
      <c r="J149" s="23" t="str">
        <f>IF(E149=0,"",(VLOOKUP(E149,Faktoren!$A$2:$C$16,3,FALSE)))</f>
        <v/>
      </c>
      <c r="K149" s="23" t="str">
        <f>IF(E149=0,"",(VLOOKUP(E149,Faktoren!$A$2:$B$16,2,FALSE)))</f>
        <v/>
      </c>
      <c r="L149" s="23" t="str">
        <f t="shared" si="20"/>
        <v/>
      </c>
      <c r="M149" s="23" t="str">
        <f t="shared" si="23"/>
        <v/>
      </c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</row>
    <row r="150" spans="1:30" ht="14.25" customHeight="1" x14ac:dyDescent="0.2">
      <c r="A150" s="55">
        <f>Formular!A150</f>
        <v>0</v>
      </c>
      <c r="B150" s="55">
        <f>Formular!B150</f>
        <v>0</v>
      </c>
      <c r="C150" s="55">
        <f>Formular!C150</f>
        <v>0</v>
      </c>
      <c r="D150" s="55">
        <f>Formular!D150</f>
        <v>0</v>
      </c>
      <c r="E150" s="55">
        <f>Formular!E150</f>
        <v>0</v>
      </c>
      <c r="F150" s="27" t="str">
        <f t="shared" si="21"/>
        <v/>
      </c>
      <c r="G150" s="56">
        <f>Formular!G150</f>
        <v>0</v>
      </c>
      <c r="H150" s="28" t="str">
        <f t="shared" si="22"/>
        <v/>
      </c>
      <c r="I150" s="28" t="str">
        <f t="shared" si="22"/>
        <v/>
      </c>
      <c r="J150" s="23" t="str">
        <f>IF(E150=0,"",(VLOOKUP(E150,Faktoren!$A$2:$C$16,3,FALSE)))</f>
        <v/>
      </c>
      <c r="K150" s="23" t="str">
        <f>IF(E150=0,"",(VLOOKUP(E150,Faktoren!$A$2:$B$16,2,FALSE)))</f>
        <v/>
      </c>
      <c r="L150" s="23" t="str">
        <f t="shared" si="20"/>
        <v/>
      </c>
      <c r="M150" s="23" t="str">
        <f t="shared" si="23"/>
        <v/>
      </c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</row>
    <row r="151" spans="1:30" ht="14.25" customHeight="1" x14ac:dyDescent="0.2">
      <c r="A151" s="55">
        <f>Formular!A151</f>
        <v>0</v>
      </c>
      <c r="B151" s="55">
        <f>Formular!B151</f>
        <v>0</v>
      </c>
      <c r="C151" s="55">
        <f>Formular!C151</f>
        <v>0</v>
      </c>
      <c r="D151" s="55">
        <f>Formular!D151</f>
        <v>0</v>
      </c>
      <c r="E151" s="55">
        <f>Formular!E151</f>
        <v>0</v>
      </c>
      <c r="F151" s="27" t="str">
        <f t="shared" si="21"/>
        <v/>
      </c>
      <c r="G151" s="56">
        <f>Formular!G151</f>
        <v>0</v>
      </c>
      <c r="H151" s="28" t="str">
        <f t="shared" si="22"/>
        <v/>
      </c>
      <c r="I151" s="28" t="str">
        <f t="shared" si="22"/>
        <v/>
      </c>
      <c r="J151" s="23" t="str">
        <f>IF(E151=0,"",(VLOOKUP(E151,Faktoren!$A$2:$C$16,3,FALSE)))</f>
        <v/>
      </c>
      <c r="K151" s="23" t="str">
        <f>IF(E151=0,"",(VLOOKUP(E151,Faktoren!$A$2:$B$16,2,FALSE)))</f>
        <v/>
      </c>
      <c r="L151" s="23" t="str">
        <f t="shared" si="20"/>
        <v/>
      </c>
      <c r="M151" s="23" t="str">
        <f t="shared" si="23"/>
        <v/>
      </c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</row>
    <row r="152" spans="1:30" ht="14.25" customHeight="1" x14ac:dyDescent="0.2">
      <c r="A152" s="55">
        <f>Formular!A152</f>
        <v>0</v>
      </c>
      <c r="B152" s="55">
        <f>Formular!B152</f>
        <v>0</v>
      </c>
      <c r="C152" s="55">
        <f>Formular!C152</f>
        <v>0</v>
      </c>
      <c r="D152" s="55">
        <f>Formular!D152</f>
        <v>0</v>
      </c>
      <c r="E152" s="55">
        <f>Formular!E152</f>
        <v>0</v>
      </c>
      <c r="F152" s="27" t="str">
        <f t="shared" si="21"/>
        <v/>
      </c>
      <c r="G152" s="56">
        <f>Formular!G152</f>
        <v>0</v>
      </c>
      <c r="H152" s="28" t="str">
        <f t="shared" si="22"/>
        <v/>
      </c>
      <c r="I152" s="28" t="str">
        <f t="shared" si="22"/>
        <v/>
      </c>
      <c r="J152" s="23" t="str">
        <f>IF(E152=0,"",(VLOOKUP(E152,Faktoren!$A$2:$C$16,3,FALSE)))</f>
        <v/>
      </c>
      <c r="K152" s="23" t="str">
        <f>IF(E152=0,"",(VLOOKUP(E152,Faktoren!$A$2:$B$16,2,FALSE)))</f>
        <v/>
      </c>
      <c r="L152" s="23" t="str">
        <f t="shared" si="20"/>
        <v/>
      </c>
      <c r="M152" s="23" t="str">
        <f t="shared" si="23"/>
        <v/>
      </c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</row>
    <row r="153" spans="1:30" ht="14.25" customHeight="1" x14ac:dyDescent="0.2">
      <c r="A153" s="55">
        <f>Formular!A153</f>
        <v>0</v>
      </c>
      <c r="B153" s="55">
        <f>Formular!B153</f>
        <v>0</v>
      </c>
      <c r="C153" s="55">
        <f>Formular!C153</f>
        <v>0</v>
      </c>
      <c r="D153" s="55">
        <f>Formular!D153</f>
        <v>0</v>
      </c>
      <c r="E153" s="55">
        <f>Formular!E153</f>
        <v>0</v>
      </c>
      <c r="F153" s="27" t="str">
        <f t="shared" si="21"/>
        <v/>
      </c>
      <c r="G153" s="56">
        <f>Formular!G153</f>
        <v>0</v>
      </c>
      <c r="H153" s="28" t="str">
        <f t="shared" si="22"/>
        <v/>
      </c>
      <c r="I153" s="28" t="str">
        <f t="shared" si="22"/>
        <v/>
      </c>
      <c r="J153" s="23" t="str">
        <f>IF(E153=0,"",(VLOOKUP(E153,Faktoren!$A$2:$C$16,3,FALSE)))</f>
        <v/>
      </c>
      <c r="K153" s="23" t="str">
        <f>IF(E153=0,"",(VLOOKUP(E153,Faktoren!$A$2:$B$16,2,FALSE)))</f>
        <v/>
      </c>
      <c r="L153" s="23" t="str">
        <f t="shared" si="20"/>
        <v/>
      </c>
      <c r="M153" s="23" t="str">
        <f t="shared" si="23"/>
        <v/>
      </c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</row>
    <row r="154" spans="1:30" ht="14.25" customHeight="1" x14ac:dyDescent="0.2">
      <c r="A154" s="55">
        <f>Formular!A154</f>
        <v>0</v>
      </c>
      <c r="B154" s="55">
        <f>Formular!B154</f>
        <v>0</v>
      </c>
      <c r="C154" s="55">
        <f>Formular!C154</f>
        <v>0</v>
      </c>
      <c r="D154" s="55">
        <f>Formular!D154</f>
        <v>0</v>
      </c>
      <c r="E154" s="55">
        <f>Formular!E154</f>
        <v>0</v>
      </c>
      <c r="F154" s="27" t="str">
        <f t="shared" si="21"/>
        <v/>
      </c>
      <c r="G154" s="56">
        <f>Formular!G154</f>
        <v>0</v>
      </c>
      <c r="H154" s="28" t="str">
        <f t="shared" si="22"/>
        <v/>
      </c>
      <c r="I154" s="28" t="str">
        <f t="shared" si="22"/>
        <v/>
      </c>
      <c r="J154" s="23" t="str">
        <f>IF(E154=0,"",(VLOOKUP(E154,Faktoren!$A$2:$C$16,3,FALSE)))</f>
        <v/>
      </c>
      <c r="K154" s="23" t="str">
        <f>IF(E154=0,"",(VLOOKUP(E154,Faktoren!$A$2:$B$16,2,FALSE)))</f>
        <v/>
      </c>
      <c r="L154" s="23" t="str">
        <f t="shared" si="20"/>
        <v/>
      </c>
      <c r="M154" s="23" t="str">
        <f t="shared" si="23"/>
        <v/>
      </c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</row>
    <row r="155" spans="1:30" ht="14.25" customHeight="1" x14ac:dyDescent="0.2">
      <c r="A155" s="55">
        <f>Formular!A155</f>
        <v>0</v>
      </c>
      <c r="B155" s="55">
        <f>Formular!B155</f>
        <v>0</v>
      </c>
      <c r="C155" s="55">
        <f>Formular!C155</f>
        <v>0</v>
      </c>
      <c r="D155" s="55">
        <f>Formular!D155</f>
        <v>0</v>
      </c>
      <c r="E155" s="55">
        <f>Formular!E155</f>
        <v>0</v>
      </c>
      <c r="F155" s="27" t="str">
        <f t="shared" si="21"/>
        <v/>
      </c>
      <c r="G155" s="56">
        <f>Formular!G155</f>
        <v>0</v>
      </c>
      <c r="H155" s="28" t="str">
        <f t="shared" si="22"/>
        <v/>
      </c>
      <c r="I155" s="28" t="str">
        <f t="shared" si="22"/>
        <v/>
      </c>
      <c r="J155" s="23" t="str">
        <f>IF(E155=0,"",(VLOOKUP(E155,Faktoren!$A$2:$C$16,3,FALSE)))</f>
        <v/>
      </c>
      <c r="K155" s="23" t="str">
        <f>IF(E155=0,"",(VLOOKUP(E155,Faktoren!$A$2:$B$16,2,FALSE)))</f>
        <v/>
      </c>
      <c r="L155" s="23" t="str">
        <f t="shared" si="20"/>
        <v/>
      </c>
      <c r="M155" s="23" t="str">
        <f t="shared" si="23"/>
        <v/>
      </c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</row>
    <row r="156" spans="1:30" ht="14.25" customHeight="1" x14ac:dyDescent="0.2">
      <c r="A156" s="55">
        <f>Formular!A156</f>
        <v>0</v>
      </c>
      <c r="B156" s="55">
        <f>Formular!B156</f>
        <v>0</v>
      </c>
      <c r="C156" s="55">
        <f>Formular!C156</f>
        <v>0</v>
      </c>
      <c r="D156" s="55">
        <f>Formular!D156</f>
        <v>0</v>
      </c>
      <c r="E156" s="55">
        <f>Formular!E156</f>
        <v>0</v>
      </c>
      <c r="F156" s="27" t="str">
        <f t="shared" si="21"/>
        <v/>
      </c>
      <c r="G156" s="56">
        <f>Formular!G156</f>
        <v>0</v>
      </c>
      <c r="H156" s="28" t="str">
        <f t="shared" si="22"/>
        <v/>
      </c>
      <c r="I156" s="28" t="str">
        <f t="shared" si="22"/>
        <v/>
      </c>
      <c r="J156" s="23" t="str">
        <f>IF(E156=0,"",(VLOOKUP(E156,Faktoren!$A$2:$C$16,3,FALSE)))</f>
        <v/>
      </c>
      <c r="K156" s="23" t="str">
        <f>IF(E156=0,"",(VLOOKUP(E156,Faktoren!$A$2:$B$16,2,FALSE)))</f>
        <v/>
      </c>
      <c r="L156" s="23" t="str">
        <f t="shared" si="20"/>
        <v/>
      </c>
      <c r="M156" s="23" t="str">
        <f t="shared" si="23"/>
        <v/>
      </c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</row>
    <row r="157" spans="1:30" ht="14.25" customHeight="1" x14ac:dyDescent="0.2">
      <c r="A157" s="55">
        <f>Formular!A157</f>
        <v>0</v>
      </c>
      <c r="B157" s="55">
        <f>Formular!B157</f>
        <v>0</v>
      </c>
      <c r="C157" s="55">
        <f>Formular!C157</f>
        <v>0</v>
      </c>
      <c r="D157" s="55">
        <f>Formular!D157</f>
        <v>0</v>
      </c>
      <c r="E157" s="55">
        <f>Formular!E157</f>
        <v>0</v>
      </c>
      <c r="F157" s="27" t="str">
        <f t="shared" si="21"/>
        <v/>
      </c>
      <c r="G157" s="56">
        <f>Formular!G157</f>
        <v>0</v>
      </c>
      <c r="H157" s="28" t="str">
        <f t="shared" si="22"/>
        <v/>
      </c>
      <c r="I157" s="28" t="str">
        <f t="shared" si="22"/>
        <v/>
      </c>
      <c r="J157" s="23" t="str">
        <f>IF(E157=0,"",(VLOOKUP(E157,Faktoren!$A$2:$C$16,3,FALSE)))</f>
        <v/>
      </c>
      <c r="K157" s="23" t="str">
        <f>IF(E157=0,"",(VLOOKUP(E157,Faktoren!$A$2:$B$16,2,FALSE)))</f>
        <v/>
      </c>
      <c r="L157" s="23" t="str">
        <f t="shared" si="20"/>
        <v/>
      </c>
      <c r="M157" s="23" t="str">
        <f t="shared" si="23"/>
        <v/>
      </c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</row>
    <row r="158" spans="1:30" ht="14.25" customHeight="1" x14ac:dyDescent="0.2">
      <c r="A158" s="55">
        <f>Formular!A158</f>
        <v>0</v>
      </c>
      <c r="B158" s="55">
        <f>Formular!B158</f>
        <v>0</v>
      </c>
      <c r="C158" s="55">
        <f>Formular!C158</f>
        <v>0</v>
      </c>
      <c r="D158" s="55">
        <f>Formular!D158</f>
        <v>0</v>
      </c>
      <c r="E158" s="55">
        <f>Formular!E158</f>
        <v>0</v>
      </c>
      <c r="F158" s="27" t="str">
        <f t="shared" si="21"/>
        <v/>
      </c>
      <c r="G158" s="56">
        <f>Formular!G158</f>
        <v>0</v>
      </c>
      <c r="H158" s="28" t="str">
        <f t="shared" si="22"/>
        <v/>
      </c>
      <c r="I158" s="28" t="str">
        <f t="shared" si="22"/>
        <v/>
      </c>
      <c r="J158" s="23" t="str">
        <f>IF(E158=0,"",(VLOOKUP(E158,Faktoren!$A$2:$C$16,3,FALSE)))</f>
        <v/>
      </c>
      <c r="K158" s="23" t="str">
        <f>IF(E158=0,"",(VLOOKUP(E158,Faktoren!$A$2:$B$16,2,FALSE)))</f>
        <v/>
      </c>
      <c r="L158" s="23" t="str">
        <f t="shared" si="20"/>
        <v/>
      </c>
      <c r="M158" s="23" t="str">
        <f t="shared" si="23"/>
        <v/>
      </c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</row>
    <row r="159" spans="1:30" ht="14.25" customHeight="1" x14ac:dyDescent="0.2">
      <c r="A159" s="55">
        <f>Formular!A159</f>
        <v>0</v>
      </c>
      <c r="B159" s="55">
        <f>Formular!B159</f>
        <v>0</v>
      </c>
      <c r="C159" s="55">
        <f>Formular!C159</f>
        <v>0</v>
      </c>
      <c r="D159" s="55">
        <f>Formular!D159</f>
        <v>0</v>
      </c>
      <c r="E159" s="55">
        <f>Formular!E159</f>
        <v>0</v>
      </c>
      <c r="F159" s="27" t="str">
        <f t="shared" si="21"/>
        <v/>
      </c>
      <c r="G159" s="56">
        <f>Formular!G159</f>
        <v>0</v>
      </c>
      <c r="H159" s="28" t="str">
        <f t="shared" si="22"/>
        <v/>
      </c>
      <c r="I159" s="28" t="str">
        <f t="shared" si="22"/>
        <v/>
      </c>
      <c r="J159" s="23" t="str">
        <f>IF(E159=0,"",(VLOOKUP(E159,Faktoren!$A$2:$C$16,3,FALSE)))</f>
        <v/>
      </c>
      <c r="K159" s="23" t="str">
        <f>IF(E159=0,"",(VLOOKUP(E159,Faktoren!$A$2:$B$16,2,FALSE)))</f>
        <v/>
      </c>
      <c r="L159" s="23" t="str">
        <f t="shared" si="20"/>
        <v/>
      </c>
      <c r="M159" s="23" t="str">
        <f t="shared" si="23"/>
        <v/>
      </c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</row>
    <row r="160" spans="1:30" ht="14.25" customHeight="1" x14ac:dyDescent="0.2">
      <c r="A160" s="55">
        <f>Formular!A160</f>
        <v>0</v>
      </c>
      <c r="B160" s="55">
        <f>Formular!B160</f>
        <v>0</v>
      </c>
      <c r="C160" s="55">
        <f>Formular!C160</f>
        <v>0</v>
      </c>
      <c r="D160" s="55">
        <f>Formular!D160</f>
        <v>0</v>
      </c>
      <c r="E160" s="55">
        <f>Formular!E160</f>
        <v>0</v>
      </c>
      <c r="F160" s="27" t="str">
        <f t="shared" si="21"/>
        <v/>
      </c>
      <c r="G160" s="56">
        <f>Formular!G160</f>
        <v>0</v>
      </c>
      <c r="H160" s="28" t="str">
        <f t="shared" si="22"/>
        <v/>
      </c>
      <c r="I160" s="28" t="str">
        <f t="shared" si="22"/>
        <v/>
      </c>
      <c r="J160" s="23" t="str">
        <f>IF(E160=0,"",(VLOOKUP(E160,Faktoren!$A$2:$C$16,3,FALSE)))</f>
        <v/>
      </c>
      <c r="K160" s="23" t="str">
        <f>IF(E160=0,"",(VLOOKUP(E160,Faktoren!$A$2:$B$16,2,FALSE)))</f>
        <v/>
      </c>
      <c r="L160" s="23" t="str">
        <f t="shared" si="20"/>
        <v/>
      </c>
      <c r="M160" s="23" t="str">
        <f t="shared" si="23"/>
        <v/>
      </c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</row>
    <row r="161" spans="1:30" ht="14.25" customHeight="1" x14ac:dyDescent="0.2">
      <c r="A161" s="55">
        <f>Formular!A161</f>
        <v>0</v>
      </c>
      <c r="B161" s="55">
        <f>Formular!B161</f>
        <v>0</v>
      </c>
      <c r="C161" s="55">
        <f>Formular!C161</f>
        <v>0</v>
      </c>
      <c r="D161" s="55">
        <f>Formular!D161</f>
        <v>0</v>
      </c>
      <c r="E161" s="55">
        <f>Formular!E161</f>
        <v>0</v>
      </c>
      <c r="F161" s="27" t="str">
        <f t="shared" si="21"/>
        <v/>
      </c>
      <c r="G161" s="56">
        <f>Formular!G161</f>
        <v>0</v>
      </c>
      <c r="H161" s="28" t="str">
        <f t="shared" si="22"/>
        <v/>
      </c>
      <c r="I161" s="28" t="str">
        <f t="shared" si="22"/>
        <v/>
      </c>
      <c r="J161" s="23" t="str">
        <f>IF(E161=0,"",(VLOOKUP(E161,Faktoren!$A$2:$C$16,3,FALSE)))</f>
        <v/>
      </c>
      <c r="K161" s="23" t="str">
        <f>IF(E161=0,"",(VLOOKUP(E161,Faktoren!$A$2:$B$16,2,FALSE)))</f>
        <v/>
      </c>
      <c r="L161" s="23" t="str">
        <f t="shared" si="20"/>
        <v/>
      </c>
      <c r="M161" s="23" t="str">
        <f t="shared" si="23"/>
        <v/>
      </c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</row>
    <row r="162" spans="1:30" ht="14.25" customHeight="1" x14ac:dyDescent="0.2">
      <c r="A162" s="55">
        <f>Formular!A162</f>
        <v>0</v>
      </c>
      <c r="B162" s="55">
        <f>Formular!B162</f>
        <v>0</v>
      </c>
      <c r="C162" s="55">
        <f>Formular!C162</f>
        <v>0</v>
      </c>
      <c r="D162" s="55">
        <f>Formular!D162</f>
        <v>0</v>
      </c>
      <c r="E162" s="55">
        <f>Formular!E162</f>
        <v>0</v>
      </c>
      <c r="F162" s="27" t="str">
        <f t="shared" si="21"/>
        <v/>
      </c>
      <c r="G162" s="56">
        <f>Formular!G162</f>
        <v>0</v>
      </c>
      <c r="H162" s="28" t="str">
        <f t="shared" si="22"/>
        <v/>
      </c>
      <c r="I162" s="28" t="str">
        <f t="shared" si="22"/>
        <v/>
      </c>
      <c r="J162" s="23" t="str">
        <f>IF(E162=0,"",(VLOOKUP(E162,Faktoren!$A$2:$C$16,3,FALSE)))</f>
        <v/>
      </c>
      <c r="K162" s="23" t="str">
        <f>IF(E162=0,"",(VLOOKUP(E162,Faktoren!$A$2:$B$16,2,FALSE)))</f>
        <v/>
      </c>
      <c r="L162" s="23" t="str">
        <f t="shared" si="20"/>
        <v/>
      </c>
      <c r="M162" s="23" t="str">
        <f t="shared" si="23"/>
        <v/>
      </c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</row>
    <row r="163" spans="1:30" ht="14.25" customHeight="1" x14ac:dyDescent="0.2">
      <c r="A163" s="55">
        <f>Formular!A163</f>
        <v>0</v>
      </c>
      <c r="B163" s="55">
        <f>Formular!B163</f>
        <v>0</v>
      </c>
      <c r="C163" s="55">
        <f>Formular!C163</f>
        <v>0</v>
      </c>
      <c r="D163" s="55">
        <f>Formular!D163</f>
        <v>0</v>
      </c>
      <c r="E163" s="55">
        <f>Formular!E163</f>
        <v>0</v>
      </c>
      <c r="F163" s="27" t="str">
        <f t="shared" si="21"/>
        <v/>
      </c>
      <c r="G163" s="56">
        <f>Formular!G163</f>
        <v>0</v>
      </c>
      <c r="H163" s="28" t="str">
        <f t="shared" si="22"/>
        <v/>
      </c>
      <c r="I163" s="28" t="str">
        <f t="shared" si="22"/>
        <v/>
      </c>
      <c r="J163" s="23" t="str">
        <f>IF(E163=0,"",(VLOOKUP(E163,Faktoren!$A$2:$C$16,3,FALSE)))</f>
        <v/>
      </c>
      <c r="K163" s="23" t="str">
        <f>IF(E163=0,"",(VLOOKUP(E163,Faktoren!$A$2:$B$16,2,FALSE)))</f>
        <v/>
      </c>
      <c r="L163" s="23" t="str">
        <f t="shared" si="20"/>
        <v/>
      </c>
      <c r="M163" s="23" t="str">
        <f t="shared" si="23"/>
        <v/>
      </c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</row>
    <row r="164" spans="1:30" ht="14.25" customHeight="1" x14ac:dyDescent="0.2">
      <c r="A164" s="55">
        <f>Formular!A164</f>
        <v>0</v>
      </c>
      <c r="B164" s="55">
        <f>Formular!B164</f>
        <v>0</v>
      </c>
      <c r="C164" s="55">
        <f>Formular!C164</f>
        <v>0</v>
      </c>
      <c r="D164" s="55">
        <f>Formular!D164</f>
        <v>0</v>
      </c>
      <c r="E164" s="55">
        <f>Formular!E164</f>
        <v>0</v>
      </c>
      <c r="F164" s="27" t="str">
        <f t="shared" si="21"/>
        <v/>
      </c>
      <c r="G164" s="56">
        <f>Formular!G164</f>
        <v>0</v>
      </c>
      <c r="H164" s="28" t="str">
        <f t="shared" si="22"/>
        <v/>
      </c>
      <c r="I164" s="28" t="str">
        <f t="shared" si="22"/>
        <v/>
      </c>
      <c r="J164" s="23" t="str">
        <f>IF(E164=0,"",(VLOOKUP(E164,Faktoren!$A$2:$C$16,3,FALSE)))</f>
        <v/>
      </c>
      <c r="K164" s="23" t="str">
        <f>IF(E164=0,"",(VLOOKUP(E164,Faktoren!$A$2:$B$16,2,FALSE)))</f>
        <v/>
      </c>
      <c r="L164" s="23" t="str">
        <f t="shared" si="20"/>
        <v/>
      </c>
      <c r="M164" s="23" t="str">
        <f t="shared" si="23"/>
        <v/>
      </c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</row>
    <row r="165" spans="1:30" ht="14.25" customHeight="1" x14ac:dyDescent="0.2">
      <c r="A165" s="55">
        <f>Formular!A165</f>
        <v>0</v>
      </c>
      <c r="B165" s="55">
        <f>Formular!B165</f>
        <v>0</v>
      </c>
      <c r="C165" s="55">
        <f>Formular!C165</f>
        <v>0</v>
      </c>
      <c r="D165" s="55">
        <f>Formular!D165</f>
        <v>0</v>
      </c>
      <c r="E165" s="55">
        <f>Formular!E165</f>
        <v>0</v>
      </c>
      <c r="F165" s="27" t="str">
        <f t="shared" si="21"/>
        <v/>
      </c>
      <c r="G165" s="56">
        <f>Formular!G165</f>
        <v>0</v>
      </c>
      <c r="H165" s="28" t="str">
        <f t="shared" si="22"/>
        <v/>
      </c>
      <c r="I165" s="28" t="str">
        <f t="shared" si="22"/>
        <v/>
      </c>
      <c r="J165" s="23" t="str">
        <f>IF(E165=0,"",(VLOOKUP(E165,Faktoren!$A$2:$C$16,3,FALSE)))</f>
        <v/>
      </c>
      <c r="K165" s="23" t="str">
        <f>IF(E165=0,"",(VLOOKUP(E165,Faktoren!$A$2:$B$16,2,FALSE)))</f>
        <v/>
      </c>
      <c r="L165" s="23" t="str">
        <f t="shared" si="20"/>
        <v/>
      </c>
      <c r="M165" s="23" t="str">
        <f t="shared" si="23"/>
        <v/>
      </c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</row>
    <row r="166" spans="1:30" ht="14.25" customHeight="1" x14ac:dyDescent="0.2">
      <c r="A166" s="55">
        <f>Formular!A166</f>
        <v>0</v>
      </c>
      <c r="B166" s="55">
        <f>Formular!B166</f>
        <v>0</v>
      </c>
      <c r="C166" s="55">
        <f>Formular!C166</f>
        <v>0</v>
      </c>
      <c r="D166" s="55">
        <f>Formular!D166</f>
        <v>0</v>
      </c>
      <c r="E166" s="55">
        <f>Formular!E166</f>
        <v>0</v>
      </c>
      <c r="F166" s="27" t="str">
        <f t="shared" si="21"/>
        <v/>
      </c>
      <c r="G166" s="56">
        <f>Formular!G166</f>
        <v>0</v>
      </c>
      <c r="H166" s="28" t="str">
        <f t="shared" si="22"/>
        <v/>
      </c>
      <c r="I166" s="28" t="str">
        <f t="shared" si="22"/>
        <v/>
      </c>
      <c r="J166" s="23" t="str">
        <f>IF(E166=0,"",(VLOOKUP(E166,Faktoren!$A$2:$C$16,3,FALSE)))</f>
        <v/>
      </c>
      <c r="K166" s="23" t="str">
        <f>IF(E166=0,"",(VLOOKUP(E166,Faktoren!$A$2:$B$16,2,FALSE)))</f>
        <v/>
      </c>
      <c r="L166" s="23" t="str">
        <f t="shared" ref="L166:L197" si="24">IF(E166=0,"",(IF(OR(J166="A",J166="LP",J166="Tü-REX",J166="O"),F166,F166/14*G166)))</f>
        <v/>
      </c>
      <c r="M166" s="23" t="str">
        <f t="shared" si="23"/>
        <v/>
      </c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</row>
    <row r="167" spans="1:30" ht="14.25" customHeight="1" x14ac:dyDescent="0.2">
      <c r="A167" s="55">
        <f>Formular!A167</f>
        <v>0</v>
      </c>
      <c r="B167" s="55">
        <f>Formular!B167</f>
        <v>0</v>
      </c>
      <c r="C167" s="55">
        <f>Formular!C167</f>
        <v>0</v>
      </c>
      <c r="D167" s="55">
        <f>Formular!D167</f>
        <v>0</v>
      </c>
      <c r="E167" s="55">
        <f>Formular!E167</f>
        <v>0</v>
      </c>
      <c r="F167" s="27" t="str">
        <f t="shared" si="21"/>
        <v/>
      </c>
      <c r="G167" s="56">
        <f>Formular!G167</f>
        <v>0</v>
      </c>
      <c r="H167" s="28" t="str">
        <f t="shared" si="22"/>
        <v/>
      </c>
      <c r="I167" s="28" t="str">
        <f t="shared" si="22"/>
        <v/>
      </c>
      <c r="J167" s="23" t="str">
        <f>IF(E167=0,"",(VLOOKUP(E167,Faktoren!$A$2:$C$16,3,FALSE)))</f>
        <v/>
      </c>
      <c r="K167" s="23" t="str">
        <f>IF(E167=0,"",(VLOOKUP(E167,Faktoren!$A$2:$B$16,2,FALSE)))</f>
        <v/>
      </c>
      <c r="L167" s="23" t="str">
        <f t="shared" si="24"/>
        <v/>
      </c>
      <c r="M167" s="23" t="str">
        <f t="shared" si="23"/>
        <v/>
      </c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</row>
    <row r="168" spans="1:30" ht="14.25" customHeight="1" x14ac:dyDescent="0.2">
      <c r="A168" s="55">
        <f>Formular!A168</f>
        <v>0</v>
      </c>
      <c r="B168" s="55">
        <f>Formular!B168</f>
        <v>0</v>
      </c>
      <c r="C168" s="55">
        <f>Formular!C168</f>
        <v>0</v>
      </c>
      <c r="D168" s="55">
        <f>Formular!D168</f>
        <v>0</v>
      </c>
      <c r="E168" s="55">
        <f>Formular!E168</f>
        <v>0</v>
      </c>
      <c r="F168" s="27" t="str">
        <f t="shared" si="21"/>
        <v/>
      </c>
      <c r="G168" s="56">
        <f>Formular!G168</f>
        <v>0</v>
      </c>
      <c r="H168" s="28" t="str">
        <f t="shared" si="22"/>
        <v/>
      </c>
      <c r="I168" s="28" t="str">
        <f t="shared" si="22"/>
        <v/>
      </c>
      <c r="J168" s="23" t="str">
        <f>IF(E168=0,"",(VLOOKUP(E168,Faktoren!$A$2:$C$16,3,FALSE)))</f>
        <v/>
      </c>
      <c r="K168" s="23" t="str">
        <f>IF(E168=0,"",(VLOOKUP(E168,Faktoren!$A$2:$B$16,2,FALSE)))</f>
        <v/>
      </c>
      <c r="L168" s="23" t="str">
        <f t="shared" si="24"/>
        <v/>
      </c>
      <c r="M168" s="23" t="str">
        <f t="shared" si="23"/>
        <v/>
      </c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</row>
    <row r="169" spans="1:30" ht="14.25" customHeight="1" x14ac:dyDescent="0.2">
      <c r="A169" s="55">
        <f>Formular!A169</f>
        <v>0</v>
      </c>
      <c r="B169" s="55">
        <f>Formular!B169</f>
        <v>0</v>
      </c>
      <c r="C169" s="55">
        <f>Formular!C169</f>
        <v>0</v>
      </c>
      <c r="D169" s="55">
        <f>Formular!D169</f>
        <v>0</v>
      </c>
      <c r="E169" s="55">
        <f>Formular!E169</f>
        <v>0</v>
      </c>
      <c r="F169" s="27" t="str">
        <f t="shared" si="21"/>
        <v/>
      </c>
      <c r="G169" s="56">
        <f>Formular!G169</f>
        <v>0</v>
      </c>
      <c r="H169" s="28" t="str">
        <f t="shared" si="22"/>
        <v/>
      </c>
      <c r="I169" s="28" t="str">
        <f t="shared" si="22"/>
        <v/>
      </c>
      <c r="J169" s="23" t="str">
        <f>IF(E169=0,"",(VLOOKUP(E169,Faktoren!$A$2:$C$16,3,FALSE)))</f>
        <v/>
      </c>
      <c r="K169" s="23" t="str">
        <f>IF(E169=0,"",(VLOOKUP(E169,Faktoren!$A$2:$B$16,2,FALSE)))</f>
        <v/>
      </c>
      <c r="L169" s="23" t="str">
        <f t="shared" si="24"/>
        <v/>
      </c>
      <c r="M169" s="23" t="str">
        <f t="shared" si="23"/>
        <v/>
      </c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</row>
    <row r="170" spans="1:30" ht="14.25" customHeight="1" x14ac:dyDescent="0.2">
      <c r="A170" s="55">
        <f>Formular!A170</f>
        <v>0</v>
      </c>
      <c r="B170" s="55">
        <f>Formular!B170</f>
        <v>0</v>
      </c>
      <c r="C170" s="55">
        <f>Formular!C170</f>
        <v>0</v>
      </c>
      <c r="D170" s="55">
        <f>Formular!D170</f>
        <v>0</v>
      </c>
      <c r="E170" s="55">
        <f>Formular!E170</f>
        <v>0</v>
      </c>
      <c r="F170" s="27" t="str">
        <f t="shared" si="21"/>
        <v/>
      </c>
      <c r="G170" s="56">
        <f>Formular!G170</f>
        <v>0</v>
      </c>
      <c r="H170" s="28" t="str">
        <f t="shared" si="22"/>
        <v/>
      </c>
      <c r="I170" s="28" t="str">
        <f t="shared" si="22"/>
        <v/>
      </c>
      <c r="J170" s="23" t="str">
        <f>IF(E170=0,"",(VLOOKUP(E170,Faktoren!$A$2:$C$16,3,FALSE)))</f>
        <v/>
      </c>
      <c r="K170" s="23" t="str">
        <f>IF(E170=0,"",(VLOOKUP(E170,Faktoren!$A$2:$B$16,2,FALSE)))</f>
        <v/>
      </c>
      <c r="L170" s="23" t="str">
        <f t="shared" si="24"/>
        <v/>
      </c>
      <c r="M170" s="23" t="str">
        <f t="shared" si="23"/>
        <v/>
      </c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</row>
    <row r="171" spans="1:30" ht="14.25" customHeight="1" x14ac:dyDescent="0.2">
      <c r="A171" s="55">
        <f>Formular!A171</f>
        <v>0</v>
      </c>
      <c r="B171" s="55">
        <f>Formular!B171</f>
        <v>0</v>
      </c>
      <c r="C171" s="55">
        <f>Formular!C171</f>
        <v>0</v>
      </c>
      <c r="D171" s="55">
        <f>Formular!D171</f>
        <v>0</v>
      </c>
      <c r="E171" s="55">
        <f>Formular!E171</f>
        <v>0</v>
      </c>
      <c r="F171" s="27" t="str">
        <f t="shared" si="21"/>
        <v/>
      </c>
      <c r="G171" s="56">
        <f>Formular!G171</f>
        <v>0</v>
      </c>
      <c r="H171" s="28" t="str">
        <f t="shared" si="22"/>
        <v/>
      </c>
      <c r="I171" s="28" t="str">
        <f t="shared" si="22"/>
        <v/>
      </c>
      <c r="J171" s="23" t="str">
        <f>IF(E171=0,"",(VLOOKUP(E171,Faktoren!$A$2:$C$16,3,FALSE)))</f>
        <v/>
      </c>
      <c r="K171" s="23" t="str">
        <f>IF(E171=0,"",(VLOOKUP(E171,Faktoren!$A$2:$B$16,2,FALSE)))</f>
        <v/>
      </c>
      <c r="L171" s="23" t="str">
        <f t="shared" si="24"/>
        <v/>
      </c>
      <c r="M171" s="23" t="str">
        <f t="shared" si="23"/>
        <v/>
      </c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</row>
    <row r="172" spans="1:30" ht="14.25" customHeight="1" x14ac:dyDescent="0.2">
      <c r="A172" s="55">
        <f>Formular!A172</f>
        <v>0</v>
      </c>
      <c r="B172" s="55">
        <f>Formular!B172</f>
        <v>0</v>
      </c>
      <c r="C172" s="55">
        <f>Formular!C172</f>
        <v>0</v>
      </c>
      <c r="D172" s="55">
        <f>Formular!D172</f>
        <v>0</v>
      </c>
      <c r="E172" s="55">
        <f>Formular!E172</f>
        <v>0</v>
      </c>
      <c r="F172" s="27" t="str">
        <f t="shared" si="21"/>
        <v/>
      </c>
      <c r="G172" s="56">
        <f>Formular!G172</f>
        <v>0</v>
      </c>
      <c r="H172" s="28" t="str">
        <f t="shared" si="22"/>
        <v/>
      </c>
      <c r="I172" s="28" t="str">
        <f t="shared" si="22"/>
        <v/>
      </c>
      <c r="J172" s="23" t="str">
        <f>IF(E172=0,"",(VLOOKUP(E172,Faktoren!$A$2:$C$16,3,FALSE)))</f>
        <v/>
      </c>
      <c r="K172" s="23" t="str">
        <f>IF(E172=0,"",(VLOOKUP(E172,Faktoren!$A$2:$B$16,2,FALSE)))</f>
        <v/>
      </c>
      <c r="L172" s="23" t="str">
        <f t="shared" si="24"/>
        <v/>
      </c>
      <c r="M172" s="23" t="str">
        <f t="shared" si="23"/>
        <v/>
      </c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</row>
    <row r="173" spans="1:30" ht="14.25" customHeight="1" x14ac:dyDescent="0.2">
      <c r="A173" s="55">
        <f>Formular!A173</f>
        <v>0</v>
      </c>
      <c r="B173" s="55">
        <f>Formular!B173</f>
        <v>0</v>
      </c>
      <c r="C173" s="55">
        <f>Formular!C173</f>
        <v>0</v>
      </c>
      <c r="D173" s="55">
        <f>Formular!D173</f>
        <v>0</v>
      </c>
      <c r="E173" s="55">
        <f>Formular!E173</f>
        <v>0</v>
      </c>
      <c r="F173" s="27" t="str">
        <f t="shared" si="21"/>
        <v/>
      </c>
      <c r="G173" s="56">
        <f>Formular!G173</f>
        <v>0</v>
      </c>
      <c r="H173" s="28" t="str">
        <f t="shared" si="22"/>
        <v/>
      </c>
      <c r="I173" s="28" t="str">
        <f t="shared" si="22"/>
        <v/>
      </c>
      <c r="J173" s="23" t="str">
        <f>IF(E173=0,"",(VLOOKUP(E173,Faktoren!$A$2:$C$16,3,FALSE)))</f>
        <v/>
      </c>
      <c r="K173" s="23" t="str">
        <f>IF(E173=0,"",(VLOOKUP(E173,Faktoren!$A$2:$B$16,2,FALSE)))</f>
        <v/>
      </c>
      <c r="L173" s="23" t="str">
        <f t="shared" si="24"/>
        <v/>
      </c>
      <c r="M173" s="23" t="str">
        <f t="shared" si="23"/>
        <v/>
      </c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</row>
    <row r="174" spans="1:30" ht="14.25" customHeight="1" x14ac:dyDescent="0.2">
      <c r="A174" s="55">
        <f>Formular!A174</f>
        <v>0</v>
      </c>
      <c r="B174" s="55">
        <f>Formular!B174</f>
        <v>0</v>
      </c>
      <c r="C174" s="55">
        <f>Formular!C174</f>
        <v>0</v>
      </c>
      <c r="D174" s="55">
        <f>Formular!D174</f>
        <v>0</v>
      </c>
      <c r="E174" s="55">
        <f>Formular!E174</f>
        <v>0</v>
      </c>
      <c r="F174" s="27" t="str">
        <f t="shared" si="21"/>
        <v/>
      </c>
      <c r="G174" s="56">
        <f>Formular!G174</f>
        <v>0</v>
      </c>
      <c r="H174" s="28" t="str">
        <f t="shared" si="22"/>
        <v/>
      </c>
      <c r="I174" s="28" t="str">
        <f t="shared" si="22"/>
        <v/>
      </c>
      <c r="J174" s="23" t="str">
        <f>IF(E174=0,"",(VLOOKUP(E174,Faktoren!$A$2:$C$16,3,FALSE)))</f>
        <v/>
      </c>
      <c r="K174" s="23" t="str">
        <f>IF(E174=0,"",(VLOOKUP(E174,Faktoren!$A$2:$B$16,2,FALSE)))</f>
        <v/>
      </c>
      <c r="L174" s="23" t="str">
        <f t="shared" si="24"/>
        <v/>
      </c>
      <c r="M174" s="23" t="str">
        <f t="shared" si="23"/>
        <v/>
      </c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</row>
    <row r="175" spans="1:30" ht="14.25" customHeight="1" x14ac:dyDescent="0.2">
      <c r="A175" s="55">
        <f>Formular!A175</f>
        <v>0</v>
      </c>
      <c r="B175" s="55">
        <f>Formular!B175</f>
        <v>0</v>
      </c>
      <c r="C175" s="55">
        <f>Formular!C175</f>
        <v>0</v>
      </c>
      <c r="D175" s="55">
        <f>Formular!D175</f>
        <v>0</v>
      </c>
      <c r="E175" s="55">
        <f>Formular!E175</f>
        <v>0</v>
      </c>
      <c r="F175" s="27" t="str">
        <f t="shared" si="21"/>
        <v/>
      </c>
      <c r="G175" s="56">
        <f>Formular!G175</f>
        <v>0</v>
      </c>
      <c r="H175" s="28" t="str">
        <f t="shared" si="22"/>
        <v/>
      </c>
      <c r="I175" s="28" t="str">
        <f t="shared" si="22"/>
        <v/>
      </c>
      <c r="J175" s="23" t="str">
        <f>IF(E175=0,"",(VLOOKUP(E175,Faktoren!$A$2:$C$16,3,FALSE)))</f>
        <v/>
      </c>
      <c r="K175" s="23" t="str">
        <f>IF(E175=0,"",(VLOOKUP(E175,Faktoren!$A$2:$B$16,2,FALSE)))</f>
        <v/>
      </c>
      <c r="L175" s="23" t="str">
        <f t="shared" si="24"/>
        <v/>
      </c>
      <c r="M175" s="23" t="str">
        <f t="shared" si="23"/>
        <v/>
      </c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</row>
    <row r="176" spans="1:30" ht="14.25" customHeight="1" x14ac:dyDescent="0.2">
      <c r="A176" s="55">
        <f>Formular!A176</f>
        <v>0</v>
      </c>
      <c r="B176" s="55">
        <f>Formular!B176</f>
        <v>0</v>
      </c>
      <c r="C176" s="55">
        <f>Formular!C176</f>
        <v>0</v>
      </c>
      <c r="D176" s="55">
        <f>Formular!D176</f>
        <v>0</v>
      </c>
      <c r="E176" s="55">
        <f>Formular!E176</f>
        <v>0</v>
      </c>
      <c r="F176" s="27" t="str">
        <f t="shared" si="21"/>
        <v/>
      </c>
      <c r="G176" s="56">
        <f>Formular!G176</f>
        <v>0</v>
      </c>
      <c r="H176" s="28" t="str">
        <f t="shared" si="22"/>
        <v/>
      </c>
      <c r="I176" s="28" t="str">
        <f t="shared" si="22"/>
        <v/>
      </c>
      <c r="J176" s="23" t="str">
        <f>IF(E176=0,"",(VLOOKUP(E176,Faktoren!$A$2:$C$16,3,FALSE)))</f>
        <v/>
      </c>
      <c r="K176" s="23" t="str">
        <f>IF(E176=0,"",(VLOOKUP(E176,Faktoren!$A$2:$B$16,2,FALSE)))</f>
        <v/>
      </c>
      <c r="L176" s="23" t="str">
        <f t="shared" si="24"/>
        <v/>
      </c>
      <c r="M176" s="23" t="str">
        <f t="shared" si="23"/>
        <v/>
      </c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</row>
    <row r="177" spans="1:30" ht="14.25" customHeight="1" x14ac:dyDescent="0.2">
      <c r="A177" s="55">
        <f>Formular!A177</f>
        <v>0</v>
      </c>
      <c r="B177" s="55">
        <f>Formular!B177</f>
        <v>0</v>
      </c>
      <c r="C177" s="55">
        <f>Formular!C177</f>
        <v>0</v>
      </c>
      <c r="D177" s="55">
        <f>Formular!D177</f>
        <v>0</v>
      </c>
      <c r="E177" s="55">
        <f>Formular!E177</f>
        <v>0</v>
      </c>
      <c r="F177" s="27" t="str">
        <f t="shared" si="21"/>
        <v/>
      </c>
      <c r="G177" s="56">
        <f>Formular!G177</f>
        <v>0</v>
      </c>
      <c r="H177" s="28" t="str">
        <f t="shared" si="22"/>
        <v/>
      </c>
      <c r="I177" s="28" t="str">
        <f t="shared" si="22"/>
        <v/>
      </c>
      <c r="J177" s="23" t="str">
        <f>IF(E177=0,"",(VLOOKUP(E177,Faktoren!$A$2:$C$16,3,FALSE)))</f>
        <v/>
      </c>
      <c r="K177" s="23" t="str">
        <f>IF(E177=0,"",(VLOOKUP(E177,Faktoren!$A$2:$B$16,2,FALSE)))</f>
        <v/>
      </c>
      <c r="L177" s="23" t="str">
        <f t="shared" si="24"/>
        <v/>
      </c>
      <c r="M177" s="23" t="str">
        <f t="shared" si="23"/>
        <v/>
      </c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</row>
    <row r="178" spans="1:30" ht="14.25" customHeight="1" x14ac:dyDescent="0.2">
      <c r="A178" s="55">
        <f>Formular!A178</f>
        <v>0</v>
      </c>
      <c r="B178" s="55">
        <f>Formular!B178</f>
        <v>0</v>
      </c>
      <c r="C178" s="55">
        <f>Formular!C178</f>
        <v>0</v>
      </c>
      <c r="D178" s="55">
        <f>Formular!D178</f>
        <v>0</v>
      </c>
      <c r="E178" s="55">
        <f>Formular!E178</f>
        <v>0</v>
      </c>
      <c r="F178" s="27" t="str">
        <f t="shared" si="21"/>
        <v/>
      </c>
      <c r="G178" s="56">
        <f>Formular!G178</f>
        <v>0</v>
      </c>
      <c r="H178" s="28" t="str">
        <f t="shared" si="22"/>
        <v/>
      </c>
      <c r="I178" s="28" t="str">
        <f t="shared" si="22"/>
        <v/>
      </c>
      <c r="J178" s="23" t="str">
        <f>IF(E178=0,"",(VLOOKUP(E178,Faktoren!$A$2:$C$16,3,FALSE)))</f>
        <v/>
      </c>
      <c r="K178" s="23" t="str">
        <f>IF(E178=0,"",(VLOOKUP(E178,Faktoren!$A$2:$B$16,2,FALSE)))</f>
        <v/>
      </c>
      <c r="L178" s="23" t="str">
        <f t="shared" si="24"/>
        <v/>
      </c>
      <c r="M178" s="23" t="str">
        <f t="shared" si="23"/>
        <v/>
      </c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</row>
    <row r="179" spans="1:30" ht="14.25" customHeight="1" x14ac:dyDescent="0.2">
      <c r="A179" s="55">
        <f>Formular!A179</f>
        <v>0</v>
      </c>
      <c r="B179" s="55">
        <f>Formular!B179</f>
        <v>0</v>
      </c>
      <c r="C179" s="55">
        <f>Formular!C179</f>
        <v>0</v>
      </c>
      <c r="D179" s="55">
        <f>Formular!D179</f>
        <v>0</v>
      </c>
      <c r="E179" s="55">
        <f>Formular!E179</f>
        <v>0</v>
      </c>
      <c r="F179" s="27" t="str">
        <f t="shared" si="21"/>
        <v/>
      </c>
      <c r="G179" s="56">
        <f>Formular!G179</f>
        <v>0</v>
      </c>
      <c r="H179" s="28" t="str">
        <f t="shared" si="22"/>
        <v/>
      </c>
      <c r="I179" s="28" t="str">
        <f t="shared" si="22"/>
        <v/>
      </c>
      <c r="J179" s="23" t="str">
        <f>IF(E179=0,"",(VLOOKUP(E179,Faktoren!$A$2:$C$16,3,FALSE)))</f>
        <v/>
      </c>
      <c r="K179" s="23" t="str">
        <f>IF(E179=0,"",(VLOOKUP(E179,Faktoren!$A$2:$B$16,2,FALSE)))</f>
        <v/>
      </c>
      <c r="L179" s="23" t="str">
        <f t="shared" si="24"/>
        <v/>
      </c>
      <c r="M179" s="23" t="str">
        <f t="shared" si="23"/>
        <v/>
      </c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</row>
    <row r="180" spans="1:30" ht="14.25" customHeight="1" x14ac:dyDescent="0.2">
      <c r="A180" s="55">
        <f>Formular!A180</f>
        <v>0</v>
      </c>
      <c r="B180" s="55">
        <f>Formular!B180</f>
        <v>0</v>
      </c>
      <c r="C180" s="55">
        <f>Formular!C180</f>
        <v>0</v>
      </c>
      <c r="D180" s="55">
        <f>Formular!D180</f>
        <v>0</v>
      </c>
      <c r="E180" s="55">
        <f>Formular!E180</f>
        <v>0</v>
      </c>
      <c r="F180" s="27" t="str">
        <f t="shared" si="21"/>
        <v/>
      </c>
      <c r="G180" s="56">
        <f>Formular!G180</f>
        <v>0</v>
      </c>
      <c r="H180" s="28" t="str">
        <f t="shared" si="22"/>
        <v/>
      </c>
      <c r="I180" s="28" t="str">
        <f t="shared" si="22"/>
        <v/>
      </c>
      <c r="J180" s="23" t="str">
        <f>IF(E180=0,"",(VLOOKUP(E180,Faktoren!$A$2:$C$16,3,FALSE)))</f>
        <v/>
      </c>
      <c r="K180" s="23" t="str">
        <f>IF(E180=0,"",(VLOOKUP(E180,Faktoren!$A$2:$B$16,2,FALSE)))</f>
        <v/>
      </c>
      <c r="L180" s="23" t="str">
        <f t="shared" si="24"/>
        <v/>
      </c>
      <c r="M180" s="23" t="str">
        <f t="shared" si="23"/>
        <v/>
      </c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</row>
    <row r="181" spans="1:30" ht="14.25" customHeight="1" x14ac:dyDescent="0.2">
      <c r="A181" s="55">
        <f>Formular!A181</f>
        <v>0</v>
      </c>
      <c r="B181" s="55">
        <f>Formular!B181</f>
        <v>0</v>
      </c>
      <c r="C181" s="55">
        <f>Formular!C181</f>
        <v>0</v>
      </c>
      <c r="D181" s="55">
        <f>Formular!D181</f>
        <v>0</v>
      </c>
      <c r="E181" s="55">
        <f>Formular!E181</f>
        <v>0</v>
      </c>
      <c r="F181" s="27" t="str">
        <f t="shared" si="21"/>
        <v/>
      </c>
      <c r="G181" s="56">
        <f>Formular!G181</f>
        <v>0</v>
      </c>
      <c r="H181" s="28" t="str">
        <f t="shared" si="22"/>
        <v/>
      </c>
      <c r="I181" s="28" t="str">
        <f t="shared" si="22"/>
        <v/>
      </c>
      <c r="J181" s="23" t="str">
        <f>IF(E181=0,"",(VLOOKUP(E181,Faktoren!$A$2:$C$16,3,FALSE)))</f>
        <v/>
      </c>
      <c r="K181" s="23" t="str">
        <f>IF(E181=0,"",(VLOOKUP(E181,Faktoren!$A$2:$B$16,2,FALSE)))</f>
        <v/>
      </c>
      <c r="L181" s="23" t="str">
        <f t="shared" si="24"/>
        <v/>
      </c>
      <c r="M181" s="23" t="str">
        <f t="shared" si="23"/>
        <v/>
      </c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</row>
    <row r="182" spans="1:30" ht="14.25" customHeight="1" x14ac:dyDescent="0.2">
      <c r="A182" s="55">
        <f>Formular!A182</f>
        <v>0</v>
      </c>
      <c r="B182" s="55">
        <f>Formular!B182</f>
        <v>0</v>
      </c>
      <c r="C182" s="55">
        <f>Formular!C182</f>
        <v>0</v>
      </c>
      <c r="D182" s="55">
        <f>Formular!D182</f>
        <v>0</v>
      </c>
      <c r="E182" s="55">
        <f>Formular!E182</f>
        <v>0</v>
      </c>
      <c r="F182" s="27" t="str">
        <f t="shared" si="21"/>
        <v/>
      </c>
      <c r="G182" s="56">
        <f>Formular!G182</f>
        <v>0</v>
      </c>
      <c r="H182" s="28" t="str">
        <f t="shared" si="22"/>
        <v/>
      </c>
      <c r="I182" s="28" t="str">
        <f t="shared" si="22"/>
        <v/>
      </c>
      <c r="J182" s="23" t="str">
        <f>IF(E182=0,"",(VLOOKUP(E182,Faktoren!$A$2:$C$16,3,FALSE)))</f>
        <v/>
      </c>
      <c r="K182" s="23" t="str">
        <f>IF(E182=0,"",(VLOOKUP(E182,Faktoren!$A$2:$B$16,2,FALSE)))</f>
        <v/>
      </c>
      <c r="L182" s="23" t="str">
        <f t="shared" si="24"/>
        <v/>
      </c>
      <c r="M182" s="23" t="str">
        <f t="shared" si="23"/>
        <v/>
      </c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</row>
    <row r="183" spans="1:30" ht="14.25" customHeight="1" x14ac:dyDescent="0.2">
      <c r="A183" s="55">
        <f>Formular!A183</f>
        <v>0</v>
      </c>
      <c r="B183" s="55">
        <f>Formular!B183</f>
        <v>0</v>
      </c>
      <c r="C183" s="55">
        <f>Formular!C183</f>
        <v>0</v>
      </c>
      <c r="D183" s="55">
        <f>Formular!D183</f>
        <v>0</v>
      </c>
      <c r="E183" s="55">
        <f>Formular!E183</f>
        <v>0</v>
      </c>
      <c r="F183" s="27" t="str">
        <f t="shared" si="21"/>
        <v/>
      </c>
      <c r="G183" s="56">
        <f>Formular!G183</f>
        <v>0</v>
      </c>
      <c r="H183" s="28" t="str">
        <f t="shared" si="22"/>
        <v/>
      </c>
      <c r="I183" s="28" t="str">
        <f t="shared" si="22"/>
        <v/>
      </c>
      <c r="J183" s="23" t="str">
        <f>IF(E183=0,"",(VLOOKUP(E183,Faktoren!$A$2:$C$16,3,FALSE)))</f>
        <v/>
      </c>
      <c r="K183" s="23" t="str">
        <f>IF(E183=0,"",(VLOOKUP(E183,Faktoren!$A$2:$B$16,2,FALSE)))</f>
        <v/>
      </c>
      <c r="L183" s="23" t="str">
        <f t="shared" si="24"/>
        <v/>
      </c>
      <c r="M183" s="23" t="str">
        <f t="shared" si="23"/>
        <v/>
      </c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</row>
    <row r="184" spans="1:30" ht="14.25" customHeight="1" x14ac:dyDescent="0.2">
      <c r="A184" s="55">
        <f>Formular!A184</f>
        <v>0</v>
      </c>
      <c r="B184" s="55">
        <f>Formular!B184</f>
        <v>0</v>
      </c>
      <c r="C184" s="55">
        <f>Formular!C184</f>
        <v>0</v>
      </c>
      <c r="D184" s="55">
        <f>Formular!D184</f>
        <v>0</v>
      </c>
      <c r="E184" s="55">
        <f>Formular!E184</f>
        <v>0</v>
      </c>
      <c r="F184" s="27" t="str">
        <f t="shared" si="21"/>
        <v/>
      </c>
      <c r="G184" s="56">
        <f>Formular!G184</f>
        <v>0</v>
      </c>
      <c r="H184" s="28" t="str">
        <f t="shared" si="22"/>
        <v/>
      </c>
      <c r="I184" s="28" t="str">
        <f t="shared" si="22"/>
        <v/>
      </c>
      <c r="J184" s="23" t="str">
        <f>IF(E184=0,"",(VLOOKUP(E184,Faktoren!$A$2:$C$16,3,FALSE)))</f>
        <v/>
      </c>
      <c r="K184" s="23" t="str">
        <f>IF(E184=0,"",(VLOOKUP(E184,Faktoren!$A$2:$B$16,2,FALSE)))</f>
        <v/>
      </c>
      <c r="L184" s="23" t="str">
        <f t="shared" si="24"/>
        <v/>
      </c>
      <c r="M184" s="23" t="str">
        <f t="shared" si="23"/>
        <v/>
      </c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</row>
    <row r="185" spans="1:30" ht="14.25" customHeight="1" x14ac:dyDescent="0.2">
      <c r="A185" s="55">
        <f>Formular!A185</f>
        <v>0</v>
      </c>
      <c r="B185" s="55">
        <f>Formular!B185</f>
        <v>0</v>
      </c>
      <c r="C185" s="55">
        <f>Formular!C185</f>
        <v>0</v>
      </c>
      <c r="D185" s="55">
        <f>Formular!D185</f>
        <v>0</v>
      </c>
      <c r="E185" s="55">
        <f>Formular!E185</f>
        <v>0</v>
      </c>
      <c r="F185" s="27" t="str">
        <f t="shared" si="21"/>
        <v/>
      </c>
      <c r="G185" s="56">
        <f>Formular!G185</f>
        <v>0</v>
      </c>
      <c r="H185" s="28" t="str">
        <f t="shared" si="22"/>
        <v/>
      </c>
      <c r="I185" s="28" t="str">
        <f t="shared" si="22"/>
        <v/>
      </c>
      <c r="J185" s="23" t="str">
        <f>IF(E185=0,"",(VLOOKUP(E185,Faktoren!$A$2:$C$16,3,FALSE)))</f>
        <v/>
      </c>
      <c r="K185" s="23" t="str">
        <f>IF(E185=0,"",(VLOOKUP(E185,Faktoren!$A$2:$B$16,2,FALSE)))</f>
        <v/>
      </c>
      <c r="L185" s="23" t="str">
        <f t="shared" si="24"/>
        <v/>
      </c>
      <c r="M185" s="23" t="str">
        <f t="shared" si="23"/>
        <v/>
      </c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</row>
    <row r="186" spans="1:30" ht="14.25" customHeight="1" x14ac:dyDescent="0.2">
      <c r="A186" s="55">
        <f>Formular!A186</f>
        <v>0</v>
      </c>
      <c r="B186" s="55">
        <f>Formular!B186</f>
        <v>0</v>
      </c>
      <c r="C186" s="55">
        <f>Formular!C186</f>
        <v>0</v>
      </c>
      <c r="D186" s="55">
        <f>Formular!D186</f>
        <v>0</v>
      </c>
      <c r="E186" s="55">
        <f>Formular!E186</f>
        <v>0</v>
      </c>
      <c r="F186" s="27" t="str">
        <f t="shared" si="21"/>
        <v/>
      </c>
      <c r="G186" s="56">
        <f>Formular!G186</f>
        <v>0</v>
      </c>
      <c r="H186" s="28" t="str">
        <f t="shared" si="22"/>
        <v/>
      </c>
      <c r="I186" s="28" t="str">
        <f t="shared" si="22"/>
        <v/>
      </c>
      <c r="J186" s="23" t="str">
        <f>IF(E186=0,"",(VLOOKUP(E186,Faktoren!$A$2:$C$16,3,FALSE)))</f>
        <v/>
      </c>
      <c r="K186" s="23" t="str">
        <f>IF(E186=0,"",(VLOOKUP(E186,Faktoren!$A$2:$B$16,2,FALSE)))</f>
        <v/>
      </c>
      <c r="L186" s="23" t="str">
        <f t="shared" si="24"/>
        <v/>
      </c>
      <c r="M186" s="23" t="str">
        <f t="shared" si="23"/>
        <v/>
      </c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</row>
    <row r="187" spans="1:30" ht="14.25" customHeight="1" x14ac:dyDescent="0.2">
      <c r="A187" s="55">
        <f>Formular!A187</f>
        <v>0</v>
      </c>
      <c r="B187" s="55">
        <f>Formular!B187</f>
        <v>0</v>
      </c>
      <c r="C187" s="55">
        <f>Formular!C187</f>
        <v>0</v>
      </c>
      <c r="D187" s="55">
        <f>Formular!D187</f>
        <v>0</v>
      </c>
      <c r="E187" s="55">
        <f>Formular!E187</f>
        <v>0</v>
      </c>
      <c r="F187" s="27" t="str">
        <f t="shared" si="21"/>
        <v/>
      </c>
      <c r="G187" s="56">
        <f>Formular!G187</f>
        <v>0</v>
      </c>
      <c r="H187" s="28" t="str">
        <f t="shared" si="22"/>
        <v/>
      </c>
      <c r="I187" s="28" t="str">
        <f t="shared" si="22"/>
        <v/>
      </c>
      <c r="J187" s="23" t="str">
        <f>IF(E187=0,"",(VLOOKUP(E187,Faktoren!$A$2:$C$16,3,FALSE)))</f>
        <v/>
      </c>
      <c r="K187" s="23" t="str">
        <f>IF(E187=0,"",(VLOOKUP(E187,Faktoren!$A$2:$B$16,2,FALSE)))</f>
        <v/>
      </c>
      <c r="L187" s="23" t="str">
        <f t="shared" si="24"/>
        <v/>
      </c>
      <c r="M187" s="23" t="str">
        <f t="shared" si="23"/>
        <v/>
      </c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</row>
    <row r="188" spans="1:30" ht="14.25" customHeight="1" x14ac:dyDescent="0.2">
      <c r="A188" s="55">
        <f>Formular!A188</f>
        <v>0</v>
      </c>
      <c r="B188" s="55">
        <f>Formular!B188</f>
        <v>0</v>
      </c>
      <c r="C188" s="55">
        <f>Formular!C188</f>
        <v>0</v>
      </c>
      <c r="D188" s="55">
        <f>Formular!D188</f>
        <v>0</v>
      </c>
      <c r="E188" s="55">
        <f>Formular!E188</f>
        <v>0</v>
      </c>
      <c r="F188" s="27" t="str">
        <f t="shared" si="21"/>
        <v/>
      </c>
      <c r="G188" s="56">
        <f>Formular!G188</f>
        <v>0</v>
      </c>
      <c r="H188" s="28" t="str">
        <f t="shared" si="22"/>
        <v/>
      </c>
      <c r="I188" s="28" t="str">
        <f t="shared" si="22"/>
        <v/>
      </c>
      <c r="J188" s="23" t="str">
        <f>IF(E188=0,"",(VLOOKUP(E188,Faktoren!$A$2:$C$16,3,FALSE)))</f>
        <v/>
      </c>
      <c r="K188" s="23" t="str">
        <f>IF(E188=0,"",(VLOOKUP(E188,Faktoren!$A$2:$B$16,2,FALSE)))</f>
        <v/>
      </c>
      <c r="L188" s="23" t="str">
        <f t="shared" si="24"/>
        <v/>
      </c>
      <c r="M188" s="23" t="str">
        <f t="shared" si="23"/>
        <v/>
      </c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</row>
    <row r="189" spans="1:30" ht="14.25" customHeight="1" x14ac:dyDescent="0.2">
      <c r="A189" s="55">
        <f>Formular!A189</f>
        <v>0</v>
      </c>
      <c r="B189" s="55">
        <f>Formular!B189</f>
        <v>0</v>
      </c>
      <c r="C189" s="55">
        <f>Formular!C189</f>
        <v>0</v>
      </c>
      <c r="D189" s="55">
        <f>Formular!D189</f>
        <v>0</v>
      </c>
      <c r="E189" s="55">
        <f>Formular!E189</f>
        <v>0</v>
      </c>
      <c r="F189" s="27" t="str">
        <f t="shared" si="21"/>
        <v/>
      </c>
      <c r="G189" s="56">
        <f>Formular!G189</f>
        <v>0</v>
      </c>
      <c r="H189" s="28" t="str">
        <f t="shared" si="22"/>
        <v/>
      </c>
      <c r="I189" s="28" t="str">
        <f t="shared" si="22"/>
        <v/>
      </c>
      <c r="J189" s="23" t="str">
        <f>IF(E189=0,"",(VLOOKUP(E189,Faktoren!$A$2:$C$16,3,FALSE)))</f>
        <v/>
      </c>
      <c r="K189" s="23" t="str">
        <f>IF(E189=0,"",(VLOOKUP(E189,Faktoren!$A$2:$B$16,2,FALSE)))</f>
        <v/>
      </c>
      <c r="L189" s="23" t="str">
        <f t="shared" si="24"/>
        <v/>
      </c>
      <c r="M189" s="23" t="str">
        <f t="shared" si="23"/>
        <v/>
      </c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</row>
    <row r="190" spans="1:30" ht="14.25" customHeight="1" x14ac:dyDescent="0.2">
      <c r="A190" s="55">
        <f>Formular!A190</f>
        <v>0</v>
      </c>
      <c r="B190" s="55">
        <f>Formular!B190</f>
        <v>0</v>
      </c>
      <c r="C190" s="55">
        <f>Formular!C190</f>
        <v>0</v>
      </c>
      <c r="D190" s="55">
        <f>Formular!D190</f>
        <v>0</v>
      </c>
      <c r="E190" s="55">
        <f>Formular!E190</f>
        <v>0</v>
      </c>
      <c r="F190" s="27" t="str">
        <f t="shared" si="21"/>
        <v/>
      </c>
      <c r="G190" s="56">
        <f>Formular!G190</f>
        <v>0</v>
      </c>
      <c r="H190" s="28" t="str">
        <f t="shared" si="22"/>
        <v/>
      </c>
      <c r="I190" s="28" t="str">
        <f t="shared" si="22"/>
        <v/>
      </c>
      <c r="J190" s="23" t="str">
        <f>IF(E190=0,"",(VLOOKUP(E190,Faktoren!$A$2:$C$16,3,FALSE)))</f>
        <v/>
      </c>
      <c r="K190" s="23" t="str">
        <f>IF(E190=0,"",(VLOOKUP(E190,Faktoren!$A$2:$B$16,2,FALSE)))</f>
        <v/>
      </c>
      <c r="L190" s="23" t="str">
        <f t="shared" si="24"/>
        <v/>
      </c>
      <c r="M190" s="23" t="str">
        <f t="shared" si="23"/>
        <v/>
      </c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</row>
    <row r="191" spans="1:30" ht="14.25" customHeight="1" x14ac:dyDescent="0.2">
      <c r="A191" s="55">
        <f>Formular!A191</f>
        <v>0</v>
      </c>
      <c r="B191" s="55">
        <f>Formular!B191</f>
        <v>0</v>
      </c>
      <c r="C191" s="55">
        <f>Formular!C191</f>
        <v>0</v>
      </c>
      <c r="D191" s="55">
        <f>Formular!D191</f>
        <v>0</v>
      </c>
      <c r="E191" s="55">
        <f>Formular!E191</f>
        <v>0</v>
      </c>
      <c r="F191" s="27" t="str">
        <f t="shared" si="21"/>
        <v/>
      </c>
      <c r="G191" s="56">
        <f>Formular!G191</f>
        <v>0</v>
      </c>
      <c r="H191" s="28" t="str">
        <f t="shared" si="22"/>
        <v/>
      </c>
      <c r="I191" s="28" t="str">
        <f t="shared" si="22"/>
        <v/>
      </c>
      <c r="J191" s="23" t="str">
        <f>IF(E191=0,"",(VLOOKUP(E191,Faktoren!$A$2:$C$16,3,FALSE)))</f>
        <v/>
      </c>
      <c r="K191" s="23" t="str">
        <f>IF(E191=0,"",(VLOOKUP(E191,Faktoren!$A$2:$B$16,2,FALSE)))</f>
        <v/>
      </c>
      <c r="L191" s="23" t="str">
        <f t="shared" si="24"/>
        <v/>
      </c>
      <c r="M191" s="23" t="str">
        <f t="shared" si="23"/>
        <v/>
      </c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</row>
    <row r="192" spans="1:30" ht="14.25" customHeight="1" x14ac:dyDescent="0.2">
      <c r="A192" s="55">
        <f>Formular!A192</f>
        <v>0</v>
      </c>
      <c r="B192" s="55">
        <f>Formular!B192</f>
        <v>0</v>
      </c>
      <c r="C192" s="55">
        <f>Formular!C192</f>
        <v>0</v>
      </c>
      <c r="D192" s="55">
        <f>Formular!D192</f>
        <v>0</v>
      </c>
      <c r="E192" s="55">
        <f>Formular!E192</f>
        <v>0</v>
      </c>
      <c r="F192" s="27" t="str">
        <f t="shared" si="21"/>
        <v/>
      </c>
      <c r="G192" s="56">
        <f>Formular!G192</f>
        <v>0</v>
      </c>
      <c r="H192" s="28" t="str">
        <f t="shared" si="22"/>
        <v/>
      </c>
      <c r="I192" s="28" t="str">
        <f t="shared" si="22"/>
        <v/>
      </c>
      <c r="J192" s="23" t="str">
        <f>IF(E192=0,"",(VLOOKUP(E192,Faktoren!$A$2:$C$16,3,FALSE)))</f>
        <v/>
      </c>
      <c r="K192" s="23" t="str">
        <f>IF(E192=0,"",(VLOOKUP(E192,Faktoren!$A$2:$B$16,2,FALSE)))</f>
        <v/>
      </c>
      <c r="L192" s="23" t="str">
        <f t="shared" si="24"/>
        <v/>
      </c>
      <c r="M192" s="23" t="str">
        <f t="shared" si="23"/>
        <v/>
      </c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</row>
    <row r="193" spans="1:30" ht="14.25" customHeight="1" x14ac:dyDescent="0.2">
      <c r="A193" s="55">
        <f>Formular!A193</f>
        <v>0</v>
      </c>
      <c r="B193" s="55">
        <f>Formular!B193</f>
        <v>0</v>
      </c>
      <c r="C193" s="55">
        <f>Formular!C193</f>
        <v>0</v>
      </c>
      <c r="D193" s="55">
        <f>Formular!D193</f>
        <v>0</v>
      </c>
      <c r="E193" s="55">
        <f>Formular!E193</f>
        <v>0</v>
      </c>
      <c r="F193" s="27" t="str">
        <f t="shared" si="21"/>
        <v/>
      </c>
      <c r="G193" s="56">
        <f>Formular!G193</f>
        <v>0</v>
      </c>
      <c r="H193" s="28" t="str">
        <f t="shared" si="22"/>
        <v/>
      </c>
      <c r="I193" s="28" t="str">
        <f t="shared" si="22"/>
        <v/>
      </c>
      <c r="J193" s="23" t="str">
        <f>IF(E193=0,"",(VLOOKUP(E193,Faktoren!$A$2:$C$16,3,FALSE)))</f>
        <v/>
      </c>
      <c r="K193" s="23" t="str">
        <f>IF(E193=0,"",(VLOOKUP(E193,Faktoren!$A$2:$B$16,2,FALSE)))</f>
        <v/>
      </c>
      <c r="L193" s="23" t="str">
        <f t="shared" si="24"/>
        <v/>
      </c>
      <c r="M193" s="23" t="str">
        <f t="shared" si="23"/>
        <v/>
      </c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</row>
    <row r="194" spans="1:30" ht="14.25" customHeight="1" x14ac:dyDescent="0.2">
      <c r="A194" s="55">
        <f>Formular!A194</f>
        <v>0</v>
      </c>
      <c r="B194" s="55">
        <f>Formular!B194</f>
        <v>0</v>
      </c>
      <c r="C194" s="55">
        <f>Formular!C194</f>
        <v>0</v>
      </c>
      <c r="D194" s="55">
        <f>Formular!D194</f>
        <v>0</v>
      </c>
      <c r="E194" s="55">
        <f>Formular!E194</f>
        <v>0</v>
      </c>
      <c r="F194" s="27" t="str">
        <f t="shared" si="21"/>
        <v/>
      </c>
      <c r="G194" s="56">
        <f>Formular!G194</f>
        <v>0</v>
      </c>
      <c r="H194" s="28" t="str">
        <f t="shared" si="22"/>
        <v/>
      </c>
      <c r="I194" s="28" t="str">
        <f t="shared" si="22"/>
        <v/>
      </c>
      <c r="J194" s="23" t="str">
        <f>IF(E194=0,"",(VLOOKUP(E194,Faktoren!$A$2:$C$16,3,FALSE)))</f>
        <v/>
      </c>
      <c r="K194" s="23" t="str">
        <f>IF(E194=0,"",(VLOOKUP(E194,Faktoren!$A$2:$B$16,2,FALSE)))</f>
        <v/>
      </c>
      <c r="L194" s="23" t="str">
        <f t="shared" si="24"/>
        <v/>
      </c>
      <c r="M194" s="23" t="str">
        <f t="shared" si="23"/>
        <v/>
      </c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</row>
    <row r="195" spans="1:30" ht="14.25" customHeight="1" x14ac:dyDescent="0.2">
      <c r="A195" s="55">
        <f>Formular!A195</f>
        <v>0</v>
      </c>
      <c r="B195" s="55">
        <f>Formular!B195</f>
        <v>0</v>
      </c>
      <c r="C195" s="55">
        <f>Formular!C195</f>
        <v>0</v>
      </c>
      <c r="D195" s="55">
        <f>Formular!D195</f>
        <v>0</v>
      </c>
      <c r="E195" s="55">
        <f>Formular!E195</f>
        <v>0</v>
      </c>
      <c r="F195" s="27" t="str">
        <f t="shared" si="21"/>
        <v/>
      </c>
      <c r="G195" s="56">
        <f>Formular!G195</f>
        <v>0</v>
      </c>
      <c r="H195" s="28" t="str">
        <f t="shared" si="22"/>
        <v/>
      </c>
      <c r="I195" s="28" t="str">
        <f t="shared" si="22"/>
        <v/>
      </c>
      <c r="J195" s="23" t="str">
        <f>IF(E195=0,"",(VLOOKUP(E195,Faktoren!$A$2:$C$16,3,FALSE)))</f>
        <v/>
      </c>
      <c r="K195" s="23" t="str">
        <f>IF(E195=0,"",(VLOOKUP(E195,Faktoren!$A$2:$B$16,2,FALSE)))</f>
        <v/>
      </c>
      <c r="L195" s="23" t="str">
        <f t="shared" si="24"/>
        <v/>
      </c>
      <c r="M195" s="23" t="str">
        <f t="shared" si="23"/>
        <v/>
      </c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</row>
    <row r="196" spans="1:30" ht="14.25" customHeight="1" x14ac:dyDescent="0.2">
      <c r="A196" s="55">
        <f>Formular!A196</f>
        <v>0</v>
      </c>
      <c r="B196" s="55">
        <f>Formular!B196</f>
        <v>0</v>
      </c>
      <c r="C196" s="55">
        <f>Formular!C196</f>
        <v>0</v>
      </c>
      <c r="D196" s="55">
        <f>Formular!D196</f>
        <v>0</v>
      </c>
      <c r="E196" s="55">
        <f>Formular!E196</f>
        <v>0</v>
      </c>
      <c r="F196" s="27" t="str">
        <f t="shared" si="21"/>
        <v/>
      </c>
      <c r="G196" s="56">
        <f>Formular!G196</f>
        <v>0</v>
      </c>
      <c r="H196" s="28" t="str">
        <f t="shared" si="22"/>
        <v/>
      </c>
      <c r="I196" s="28" t="str">
        <f t="shared" si="22"/>
        <v/>
      </c>
      <c r="J196" s="23" t="str">
        <f>IF(E196=0,"",(VLOOKUP(E196,Faktoren!$A$2:$C$16,3,FALSE)))</f>
        <v/>
      </c>
      <c r="K196" s="23" t="str">
        <f>IF(E196=0,"",(VLOOKUP(E196,Faktoren!$A$2:$B$16,2,FALSE)))</f>
        <v/>
      </c>
      <c r="L196" s="23" t="str">
        <f t="shared" si="24"/>
        <v/>
      </c>
      <c r="M196" s="23" t="str">
        <f t="shared" si="23"/>
        <v/>
      </c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</row>
    <row r="197" spans="1:30" ht="14.25" customHeight="1" x14ac:dyDescent="0.2">
      <c r="A197" s="55">
        <f>Formular!A197</f>
        <v>0</v>
      </c>
      <c r="B197" s="55">
        <f>Formular!B197</f>
        <v>0</v>
      </c>
      <c r="C197" s="55">
        <f>Formular!C197</f>
        <v>0</v>
      </c>
      <c r="D197" s="55">
        <f>Formular!D197</f>
        <v>0</v>
      </c>
      <c r="E197" s="55">
        <f>Formular!E197</f>
        <v>0</v>
      </c>
      <c r="F197" s="27" t="str">
        <f t="shared" si="21"/>
        <v/>
      </c>
      <c r="G197" s="56">
        <f>Formular!G197</f>
        <v>0</v>
      </c>
      <c r="H197" s="28" t="str">
        <f t="shared" si="22"/>
        <v/>
      </c>
      <c r="I197" s="28" t="str">
        <f t="shared" si="22"/>
        <v/>
      </c>
      <c r="J197" s="23" t="str">
        <f>IF(E197=0,"",(VLOOKUP(E197,Faktoren!$A$2:$C$16,3,FALSE)))</f>
        <v/>
      </c>
      <c r="K197" s="23" t="str">
        <f>IF(E197=0,"",(VLOOKUP(E197,Faktoren!$A$2:$B$16,2,FALSE)))</f>
        <v/>
      </c>
      <c r="L197" s="23" t="str">
        <f t="shared" si="24"/>
        <v/>
      </c>
      <c r="M197" s="23" t="str">
        <f t="shared" si="23"/>
        <v/>
      </c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</row>
    <row r="198" spans="1:30" ht="14.25" customHeight="1" x14ac:dyDescent="0.2">
      <c r="A198" s="55">
        <f>Formular!A198</f>
        <v>0</v>
      </c>
      <c r="B198" s="55">
        <f>Formular!B198</f>
        <v>0</v>
      </c>
      <c r="C198" s="55">
        <f>Formular!C198</f>
        <v>0</v>
      </c>
      <c r="D198" s="55">
        <f>Formular!D198</f>
        <v>0</v>
      </c>
      <c r="E198" s="55">
        <f>Formular!E198</f>
        <v>0</v>
      </c>
      <c r="F198" s="27" t="str">
        <f t="shared" si="21"/>
        <v/>
      </c>
      <c r="G198" s="56">
        <f>Formular!G198</f>
        <v>0</v>
      </c>
      <c r="H198" s="28" t="str">
        <f t="shared" si="22"/>
        <v/>
      </c>
      <c r="I198" s="28" t="str">
        <f t="shared" si="22"/>
        <v/>
      </c>
      <c r="J198" s="23" t="str">
        <f>IF(E198=0,"",(VLOOKUP(E198,Faktoren!$A$2:$C$16,3,FALSE)))</f>
        <v/>
      </c>
      <c r="K198" s="23" t="str">
        <f>IF(E198=0,"",(VLOOKUP(E198,Faktoren!$A$2:$B$16,2,FALSE)))</f>
        <v/>
      </c>
      <c r="L198" s="23" t="str">
        <f t="shared" ref="L198:L217" si="25">IF(E198=0,"",(IF(OR(J198="A",J198="LP",J198="Tü-REX",J198="O"),F198,F198/14*G198)))</f>
        <v/>
      </c>
      <c r="M198" s="23" t="str">
        <f t="shared" si="23"/>
        <v/>
      </c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</row>
    <row r="199" spans="1:30" ht="14.25" customHeight="1" x14ac:dyDescent="0.2">
      <c r="A199" s="55">
        <f>Formular!A199</f>
        <v>0</v>
      </c>
      <c r="B199" s="55">
        <f>Formular!B199</f>
        <v>0</v>
      </c>
      <c r="C199" s="55">
        <f>Formular!C199</f>
        <v>0</v>
      </c>
      <c r="D199" s="55">
        <f>Formular!D199</f>
        <v>0</v>
      </c>
      <c r="E199" s="55">
        <f>Formular!E199</f>
        <v>0</v>
      </c>
      <c r="F199" s="27" t="str">
        <f t="shared" si="21"/>
        <v/>
      </c>
      <c r="G199" s="56">
        <f>Formular!G199</f>
        <v>0</v>
      </c>
      <c r="H199" s="28" t="str">
        <f t="shared" si="22"/>
        <v/>
      </c>
      <c r="I199" s="28" t="str">
        <f t="shared" si="22"/>
        <v/>
      </c>
      <c r="J199" s="23" t="str">
        <f>IF(E199=0,"",(VLOOKUP(E199,Faktoren!$A$2:$C$16,3,FALSE)))</f>
        <v/>
      </c>
      <c r="K199" s="23" t="str">
        <f>IF(E199=0,"",(VLOOKUP(E199,Faktoren!$A$2:$B$16,2,FALSE)))</f>
        <v/>
      </c>
      <c r="L199" s="23" t="str">
        <f t="shared" si="25"/>
        <v/>
      </c>
      <c r="M199" s="23" t="str">
        <f t="shared" si="23"/>
        <v/>
      </c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</row>
    <row r="200" spans="1:30" ht="14.25" customHeight="1" x14ac:dyDescent="0.2">
      <c r="A200" s="55">
        <f>Formular!A200</f>
        <v>0</v>
      </c>
      <c r="B200" s="55">
        <f>Formular!B200</f>
        <v>0</v>
      </c>
      <c r="C200" s="55">
        <f>Formular!C200</f>
        <v>0</v>
      </c>
      <c r="D200" s="55">
        <f>Formular!D200</f>
        <v>0</v>
      </c>
      <c r="E200" s="55">
        <f>Formular!E200</f>
        <v>0</v>
      </c>
      <c r="F200" s="27" t="str">
        <f t="shared" si="21"/>
        <v/>
      </c>
      <c r="G200" s="56">
        <f>Formular!G200</f>
        <v>0</v>
      </c>
      <c r="H200" s="28" t="str">
        <f t="shared" si="22"/>
        <v/>
      </c>
      <c r="I200" s="28" t="str">
        <f t="shared" si="22"/>
        <v/>
      </c>
      <c r="J200" s="23" t="str">
        <f>IF(E200=0,"",(VLOOKUP(E200,Faktoren!$A$2:$C$16,3,FALSE)))</f>
        <v/>
      </c>
      <c r="K200" s="23" t="str">
        <f>IF(E200=0,"",(VLOOKUP(E200,Faktoren!$A$2:$B$16,2,FALSE)))</f>
        <v/>
      </c>
      <c r="L200" s="23" t="str">
        <f t="shared" si="25"/>
        <v/>
      </c>
      <c r="M200" s="23" t="str">
        <f t="shared" si="23"/>
        <v/>
      </c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</row>
    <row r="201" spans="1:30" ht="14.25" customHeight="1" x14ac:dyDescent="0.2">
      <c r="A201" s="55">
        <f>Formular!A201</f>
        <v>0</v>
      </c>
      <c r="B201" s="55">
        <f>Formular!B201</f>
        <v>0</v>
      </c>
      <c r="C201" s="55">
        <f>Formular!C201</f>
        <v>0</v>
      </c>
      <c r="D201" s="55">
        <f>Formular!D201</f>
        <v>0</v>
      </c>
      <c r="E201" s="55">
        <f>Formular!E201</f>
        <v>0</v>
      </c>
      <c r="F201" s="27" t="str">
        <f t="shared" si="21"/>
        <v/>
      </c>
      <c r="G201" s="56">
        <f>Formular!G201</f>
        <v>0</v>
      </c>
      <c r="H201" s="28" t="str">
        <f t="shared" si="22"/>
        <v/>
      </c>
      <c r="I201" s="28" t="str">
        <f t="shared" si="22"/>
        <v/>
      </c>
      <c r="J201" s="23" t="str">
        <f>IF(E201=0,"",(VLOOKUP(E201,Faktoren!$A$2:$C$16,3,FALSE)))</f>
        <v/>
      </c>
      <c r="K201" s="23" t="str">
        <f>IF(E201=0,"",(VLOOKUP(E201,Faktoren!$A$2:$B$16,2,FALSE)))</f>
        <v/>
      </c>
      <c r="L201" s="23" t="str">
        <f t="shared" si="25"/>
        <v/>
      </c>
      <c r="M201" s="23" t="str">
        <f t="shared" si="23"/>
        <v/>
      </c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</row>
    <row r="202" spans="1:30" ht="14.25" customHeight="1" x14ac:dyDescent="0.2">
      <c r="A202" s="55">
        <f>Formular!A202</f>
        <v>0</v>
      </c>
      <c r="B202" s="55">
        <f>Formular!B202</f>
        <v>0</v>
      </c>
      <c r="C202" s="55">
        <f>Formular!C202</f>
        <v>0</v>
      </c>
      <c r="D202" s="55">
        <f>Formular!D202</f>
        <v>0</v>
      </c>
      <c r="E202" s="55">
        <f>Formular!E202</f>
        <v>0</v>
      </c>
      <c r="F202" s="27" t="str">
        <f t="shared" si="21"/>
        <v/>
      </c>
      <c r="G202" s="56">
        <f>Formular!G202</f>
        <v>0</v>
      </c>
      <c r="H202" s="28" t="str">
        <f t="shared" si="22"/>
        <v/>
      </c>
      <c r="I202" s="28" t="str">
        <f t="shared" si="22"/>
        <v/>
      </c>
      <c r="J202" s="23" t="str">
        <f>IF(E202=0,"",(VLOOKUP(E202,Faktoren!$A$2:$C$16,3,FALSE)))</f>
        <v/>
      </c>
      <c r="K202" s="23" t="str">
        <f>IF(E202=0,"",(VLOOKUP(E202,Faktoren!$A$2:$B$16,2,FALSE)))</f>
        <v/>
      </c>
      <c r="L202" s="23" t="str">
        <f t="shared" si="25"/>
        <v/>
      </c>
      <c r="M202" s="23" t="str">
        <f t="shared" si="23"/>
        <v/>
      </c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</row>
    <row r="203" spans="1:30" ht="14.25" customHeight="1" x14ac:dyDescent="0.2">
      <c r="A203" s="55">
        <f>Formular!A203</f>
        <v>0</v>
      </c>
      <c r="B203" s="55">
        <f>Formular!B203</f>
        <v>0</v>
      </c>
      <c r="C203" s="55">
        <f>Formular!C203</f>
        <v>0</v>
      </c>
      <c r="D203" s="55">
        <f>Formular!D203</f>
        <v>0</v>
      </c>
      <c r="E203" s="55">
        <f>Formular!E203</f>
        <v>0</v>
      </c>
      <c r="F203" s="27" t="str">
        <f t="shared" si="21"/>
        <v/>
      </c>
      <c r="G203" s="56">
        <f>Formular!G203</f>
        <v>0</v>
      </c>
      <c r="H203" s="28" t="str">
        <f t="shared" si="22"/>
        <v/>
      </c>
      <c r="I203" s="28" t="str">
        <f t="shared" si="22"/>
        <v/>
      </c>
      <c r="J203" s="23" t="str">
        <f>IF(E203=0,"",(VLOOKUP(E203,Faktoren!$A$2:$C$16,3,FALSE)))</f>
        <v/>
      </c>
      <c r="K203" s="23" t="str">
        <f>IF(E203=0,"",(VLOOKUP(E203,Faktoren!$A$2:$B$16,2,FALSE)))</f>
        <v/>
      </c>
      <c r="L203" s="23" t="str">
        <f t="shared" si="25"/>
        <v/>
      </c>
      <c r="M203" s="23" t="str">
        <f t="shared" si="23"/>
        <v/>
      </c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</row>
    <row r="204" spans="1:30" ht="14.25" customHeight="1" x14ac:dyDescent="0.2">
      <c r="A204" s="55">
        <f>Formular!A204</f>
        <v>0</v>
      </c>
      <c r="B204" s="55">
        <f>Formular!B204</f>
        <v>0</v>
      </c>
      <c r="C204" s="55">
        <f>Formular!C204</f>
        <v>0</v>
      </c>
      <c r="D204" s="55">
        <f>Formular!D204</f>
        <v>0</v>
      </c>
      <c r="E204" s="55">
        <f>Formular!E204</f>
        <v>0</v>
      </c>
      <c r="F204" s="27" t="str">
        <f t="shared" si="21"/>
        <v/>
      </c>
      <c r="G204" s="56">
        <f>Formular!G204</f>
        <v>0</v>
      </c>
      <c r="H204" s="28" t="str">
        <f t="shared" si="22"/>
        <v/>
      </c>
      <c r="I204" s="28" t="str">
        <f t="shared" si="22"/>
        <v/>
      </c>
      <c r="J204" s="23" t="str">
        <f>IF(E204=0,"",(VLOOKUP(E204,Faktoren!$A$2:$C$16,3,FALSE)))</f>
        <v/>
      </c>
      <c r="K204" s="23" t="str">
        <f>IF(E204=0,"",(VLOOKUP(E204,Faktoren!$A$2:$B$16,2,FALSE)))</f>
        <v/>
      </c>
      <c r="L204" s="23" t="str">
        <f t="shared" si="25"/>
        <v/>
      </c>
      <c r="M204" s="23" t="str">
        <f t="shared" si="23"/>
        <v/>
      </c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</row>
    <row r="205" spans="1:30" ht="14.25" customHeight="1" x14ac:dyDescent="0.2">
      <c r="A205" s="55">
        <f>Formular!A205</f>
        <v>0</v>
      </c>
      <c r="B205" s="55">
        <f>Formular!B205</f>
        <v>0</v>
      </c>
      <c r="C205" s="55">
        <f>Formular!C205</f>
        <v>0</v>
      </c>
      <c r="D205" s="55">
        <f>Formular!D205</f>
        <v>0</v>
      </c>
      <c r="E205" s="55">
        <f>Formular!E205</f>
        <v>0</v>
      </c>
      <c r="F205" s="27" t="str">
        <f t="shared" ref="F205:F217" si="26">K205</f>
        <v/>
      </c>
      <c r="G205" s="56">
        <f>Formular!G205</f>
        <v>0</v>
      </c>
      <c r="H205" s="28" t="str">
        <f t="shared" ref="H205:I217" si="27">L205</f>
        <v/>
      </c>
      <c r="I205" s="28" t="str">
        <f t="shared" si="27"/>
        <v/>
      </c>
      <c r="J205" s="23" t="str">
        <f>IF(E205=0,"",(VLOOKUP(E205,Faktoren!$A$2:$C$16,3,FALSE)))</f>
        <v/>
      </c>
      <c r="K205" s="23" t="str">
        <f>IF(E205=0,"",(VLOOKUP(E205,Faktoren!$A$2:$B$16,2,FALSE)))</f>
        <v/>
      </c>
      <c r="L205" s="23" t="str">
        <f t="shared" si="25"/>
        <v/>
      </c>
      <c r="M205" s="23" t="str">
        <f t="shared" ref="M205:M217" si="28">IF(E205=0,"",(IF(OR(J205="A",J205="LP",J205="Tü-REX",J205="O",J205="L",J205="PJ",J205="Prüf"),0,F205/14*G205)))</f>
        <v/>
      </c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</row>
    <row r="206" spans="1:30" ht="14.25" customHeight="1" x14ac:dyDescent="0.2">
      <c r="A206" s="55">
        <f>Formular!A206</f>
        <v>0</v>
      </c>
      <c r="B206" s="55">
        <f>Formular!B206</f>
        <v>0</v>
      </c>
      <c r="C206" s="55">
        <f>Formular!C206</f>
        <v>0</v>
      </c>
      <c r="D206" s="55">
        <f>Formular!D206</f>
        <v>0</v>
      </c>
      <c r="E206" s="55">
        <f>Formular!E206</f>
        <v>0</v>
      </c>
      <c r="F206" s="27" t="str">
        <f t="shared" si="26"/>
        <v/>
      </c>
      <c r="G206" s="56">
        <f>Formular!G206</f>
        <v>0</v>
      </c>
      <c r="H206" s="28" t="str">
        <f t="shared" si="27"/>
        <v/>
      </c>
      <c r="I206" s="28" t="str">
        <f t="shared" si="27"/>
        <v/>
      </c>
      <c r="J206" s="23" t="str">
        <f>IF(E206=0,"",(VLOOKUP(E206,Faktoren!$A$2:$C$16,3,FALSE)))</f>
        <v/>
      </c>
      <c r="K206" s="23" t="str">
        <f>IF(E206=0,"",(VLOOKUP(E206,Faktoren!$A$2:$B$16,2,FALSE)))</f>
        <v/>
      </c>
      <c r="L206" s="23" t="str">
        <f t="shared" si="25"/>
        <v/>
      </c>
      <c r="M206" s="23" t="str">
        <f t="shared" si="28"/>
        <v/>
      </c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</row>
    <row r="207" spans="1:30" ht="14.25" customHeight="1" x14ac:dyDescent="0.2">
      <c r="A207" s="55">
        <f>Formular!A207</f>
        <v>0</v>
      </c>
      <c r="B207" s="55">
        <f>Formular!B207</f>
        <v>0</v>
      </c>
      <c r="C207" s="55">
        <f>Formular!C207</f>
        <v>0</v>
      </c>
      <c r="D207" s="55">
        <f>Formular!D207</f>
        <v>0</v>
      </c>
      <c r="E207" s="55">
        <f>Formular!E207</f>
        <v>0</v>
      </c>
      <c r="F207" s="27" t="str">
        <f t="shared" si="26"/>
        <v/>
      </c>
      <c r="G207" s="56">
        <f>Formular!G207</f>
        <v>0</v>
      </c>
      <c r="H207" s="28" t="str">
        <f t="shared" si="27"/>
        <v/>
      </c>
      <c r="I207" s="28" t="str">
        <f t="shared" si="27"/>
        <v/>
      </c>
      <c r="J207" s="23" t="str">
        <f>IF(E207=0,"",(VLOOKUP(E207,Faktoren!$A$2:$C$16,3,FALSE)))</f>
        <v/>
      </c>
      <c r="K207" s="23" t="str">
        <f>IF(E207=0,"",(VLOOKUP(E207,Faktoren!$A$2:$B$16,2,FALSE)))</f>
        <v/>
      </c>
      <c r="L207" s="23" t="str">
        <f t="shared" si="25"/>
        <v/>
      </c>
      <c r="M207" s="23" t="str">
        <f t="shared" si="28"/>
        <v/>
      </c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</row>
    <row r="208" spans="1:30" ht="14.25" customHeight="1" x14ac:dyDescent="0.2">
      <c r="A208" s="55">
        <f>Formular!A208</f>
        <v>0</v>
      </c>
      <c r="B208" s="55">
        <f>Formular!B208</f>
        <v>0</v>
      </c>
      <c r="C208" s="55">
        <f>Formular!C208</f>
        <v>0</v>
      </c>
      <c r="D208" s="55">
        <f>Formular!D208</f>
        <v>0</v>
      </c>
      <c r="E208" s="55">
        <f>Formular!E208</f>
        <v>0</v>
      </c>
      <c r="F208" s="27" t="str">
        <f t="shared" si="26"/>
        <v/>
      </c>
      <c r="G208" s="56">
        <f>Formular!G208</f>
        <v>0</v>
      </c>
      <c r="H208" s="28" t="str">
        <f t="shared" si="27"/>
        <v/>
      </c>
      <c r="I208" s="28" t="str">
        <f t="shared" si="27"/>
        <v/>
      </c>
      <c r="J208" s="23" t="str">
        <f>IF(E208=0,"",(VLOOKUP(E208,Faktoren!$A$2:$C$16,3,FALSE)))</f>
        <v/>
      </c>
      <c r="K208" s="23" t="str">
        <f>IF(E208=0,"",(VLOOKUP(E208,Faktoren!$A$2:$B$16,2,FALSE)))</f>
        <v/>
      </c>
      <c r="L208" s="23" t="str">
        <f t="shared" si="25"/>
        <v/>
      </c>
      <c r="M208" s="23" t="str">
        <f t="shared" si="28"/>
        <v/>
      </c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</row>
    <row r="209" spans="1:30" ht="14.25" customHeight="1" x14ac:dyDescent="0.2">
      <c r="A209" s="55">
        <f>Formular!A209</f>
        <v>0</v>
      </c>
      <c r="B209" s="55">
        <f>Formular!B209</f>
        <v>0</v>
      </c>
      <c r="C209" s="55">
        <f>Formular!C209</f>
        <v>0</v>
      </c>
      <c r="D209" s="55">
        <f>Formular!D209</f>
        <v>0</v>
      </c>
      <c r="E209" s="55">
        <f>Formular!E209</f>
        <v>0</v>
      </c>
      <c r="F209" s="27" t="str">
        <f t="shared" si="26"/>
        <v/>
      </c>
      <c r="G209" s="56">
        <f>Formular!G209</f>
        <v>0</v>
      </c>
      <c r="H209" s="28" t="str">
        <f t="shared" si="27"/>
        <v/>
      </c>
      <c r="I209" s="28" t="str">
        <f t="shared" si="27"/>
        <v/>
      </c>
      <c r="J209" s="23" t="str">
        <f>IF(E209=0,"",(VLOOKUP(E209,Faktoren!$A$2:$C$16,3,FALSE)))</f>
        <v/>
      </c>
      <c r="K209" s="23" t="str">
        <f>IF(E209=0,"",(VLOOKUP(E209,Faktoren!$A$2:$B$16,2,FALSE)))</f>
        <v/>
      </c>
      <c r="L209" s="23" t="str">
        <f t="shared" si="25"/>
        <v/>
      </c>
      <c r="M209" s="23" t="str">
        <f t="shared" si="28"/>
        <v/>
      </c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</row>
    <row r="210" spans="1:30" ht="14.25" customHeight="1" x14ac:dyDescent="0.2">
      <c r="A210" s="55">
        <f>Formular!A210</f>
        <v>0</v>
      </c>
      <c r="B210" s="55">
        <f>Formular!B210</f>
        <v>0</v>
      </c>
      <c r="C210" s="55">
        <f>Formular!C210</f>
        <v>0</v>
      </c>
      <c r="D210" s="55">
        <f>Formular!D210</f>
        <v>0</v>
      </c>
      <c r="E210" s="55">
        <f>Formular!E210</f>
        <v>0</v>
      </c>
      <c r="F210" s="27" t="str">
        <f t="shared" si="26"/>
        <v/>
      </c>
      <c r="G210" s="56">
        <f>Formular!G210</f>
        <v>0</v>
      </c>
      <c r="H210" s="28" t="str">
        <f t="shared" si="27"/>
        <v/>
      </c>
      <c r="I210" s="28" t="str">
        <f t="shared" si="27"/>
        <v/>
      </c>
      <c r="J210" s="23" t="str">
        <f>IF(E210=0,"",(VLOOKUP(E210,Faktoren!$A$2:$C$16,3,FALSE)))</f>
        <v/>
      </c>
      <c r="K210" s="23" t="str">
        <f>IF(E210=0,"",(VLOOKUP(E210,Faktoren!$A$2:$B$16,2,FALSE)))</f>
        <v/>
      </c>
      <c r="L210" s="23" t="str">
        <f t="shared" si="25"/>
        <v/>
      </c>
      <c r="M210" s="23" t="str">
        <f t="shared" si="28"/>
        <v/>
      </c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</row>
    <row r="211" spans="1:30" ht="14.25" customHeight="1" x14ac:dyDescent="0.2">
      <c r="A211" s="55">
        <f>Formular!A211</f>
        <v>0</v>
      </c>
      <c r="B211" s="55">
        <f>Formular!B211</f>
        <v>0</v>
      </c>
      <c r="C211" s="55">
        <f>Formular!C211</f>
        <v>0</v>
      </c>
      <c r="D211" s="55">
        <f>Formular!D211</f>
        <v>0</v>
      </c>
      <c r="E211" s="55">
        <f>Formular!E211</f>
        <v>0</v>
      </c>
      <c r="F211" s="27" t="str">
        <f t="shared" si="26"/>
        <v/>
      </c>
      <c r="G211" s="56">
        <f>Formular!G211</f>
        <v>0</v>
      </c>
      <c r="H211" s="28" t="str">
        <f t="shared" si="27"/>
        <v/>
      </c>
      <c r="I211" s="28" t="str">
        <f t="shared" si="27"/>
        <v/>
      </c>
      <c r="J211" s="23" t="str">
        <f>IF(E211=0,"",(VLOOKUP(E211,Faktoren!$A$2:$C$16,3,FALSE)))</f>
        <v/>
      </c>
      <c r="K211" s="23" t="str">
        <f>IF(E211=0,"",(VLOOKUP(E211,Faktoren!$A$2:$B$16,2,FALSE)))</f>
        <v/>
      </c>
      <c r="L211" s="23" t="str">
        <f t="shared" si="25"/>
        <v/>
      </c>
      <c r="M211" s="23" t="str">
        <f t="shared" si="28"/>
        <v/>
      </c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</row>
    <row r="212" spans="1:30" ht="14.25" customHeight="1" x14ac:dyDescent="0.2">
      <c r="A212" s="55">
        <f>Formular!A212</f>
        <v>0</v>
      </c>
      <c r="B212" s="55">
        <f>Formular!B212</f>
        <v>0</v>
      </c>
      <c r="C212" s="55">
        <f>Formular!C212</f>
        <v>0</v>
      </c>
      <c r="D212" s="55">
        <f>Formular!D212</f>
        <v>0</v>
      </c>
      <c r="E212" s="55">
        <f>Formular!E212</f>
        <v>0</v>
      </c>
      <c r="F212" s="27" t="str">
        <f t="shared" si="26"/>
        <v/>
      </c>
      <c r="G212" s="56">
        <f>Formular!G212</f>
        <v>0</v>
      </c>
      <c r="H212" s="28" t="str">
        <f t="shared" si="27"/>
        <v/>
      </c>
      <c r="I212" s="28" t="str">
        <f t="shared" si="27"/>
        <v/>
      </c>
      <c r="J212" s="23" t="str">
        <f>IF(E212=0,"",(VLOOKUP(E212,Faktoren!$A$2:$C$16,3,FALSE)))</f>
        <v/>
      </c>
      <c r="K212" s="23" t="str">
        <f>IF(E212=0,"",(VLOOKUP(E212,Faktoren!$A$2:$B$16,2,FALSE)))</f>
        <v/>
      </c>
      <c r="L212" s="23" t="str">
        <f t="shared" si="25"/>
        <v/>
      </c>
      <c r="M212" s="23" t="str">
        <f t="shared" si="28"/>
        <v/>
      </c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</row>
    <row r="213" spans="1:30" ht="14.25" customHeight="1" x14ac:dyDescent="0.2">
      <c r="A213" s="55">
        <f>Formular!A213</f>
        <v>0</v>
      </c>
      <c r="B213" s="55">
        <f>Formular!B213</f>
        <v>0</v>
      </c>
      <c r="C213" s="55">
        <f>Formular!C213</f>
        <v>0</v>
      </c>
      <c r="D213" s="55">
        <f>Formular!D213</f>
        <v>0</v>
      </c>
      <c r="E213" s="55">
        <f>Formular!E213</f>
        <v>0</v>
      </c>
      <c r="F213" s="27" t="str">
        <f t="shared" si="26"/>
        <v/>
      </c>
      <c r="G213" s="56">
        <f>Formular!G213</f>
        <v>0</v>
      </c>
      <c r="H213" s="28" t="str">
        <f t="shared" si="27"/>
        <v/>
      </c>
      <c r="I213" s="28" t="str">
        <f t="shared" si="27"/>
        <v/>
      </c>
      <c r="J213" s="23" t="str">
        <f>IF(E213=0,"",(VLOOKUP(E213,Faktoren!$A$2:$C$16,3,FALSE)))</f>
        <v/>
      </c>
      <c r="K213" s="23" t="str">
        <f>IF(E213=0,"",(VLOOKUP(E213,Faktoren!$A$2:$B$16,2,FALSE)))</f>
        <v/>
      </c>
      <c r="L213" s="23" t="str">
        <f t="shared" si="25"/>
        <v/>
      </c>
      <c r="M213" s="23" t="str">
        <f t="shared" si="28"/>
        <v/>
      </c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</row>
    <row r="214" spans="1:30" ht="14.25" customHeight="1" x14ac:dyDescent="0.2">
      <c r="A214" s="55">
        <f>Formular!A214</f>
        <v>0</v>
      </c>
      <c r="B214" s="55">
        <f>Formular!B214</f>
        <v>0</v>
      </c>
      <c r="C214" s="55">
        <f>Formular!C214</f>
        <v>0</v>
      </c>
      <c r="D214" s="55">
        <f>Formular!D214</f>
        <v>0</v>
      </c>
      <c r="E214" s="55">
        <f>Formular!E214</f>
        <v>0</v>
      </c>
      <c r="F214" s="27" t="str">
        <f t="shared" si="26"/>
        <v/>
      </c>
      <c r="G214" s="56">
        <f>Formular!G214</f>
        <v>0</v>
      </c>
      <c r="H214" s="28" t="str">
        <f t="shared" si="27"/>
        <v/>
      </c>
      <c r="I214" s="28" t="str">
        <f t="shared" si="27"/>
        <v/>
      </c>
      <c r="J214" s="23" t="str">
        <f>IF(E214=0,"",(VLOOKUP(E214,Faktoren!$A$2:$C$16,3,FALSE)))</f>
        <v/>
      </c>
      <c r="K214" s="23" t="str">
        <f>IF(E214=0,"",(VLOOKUP(E214,Faktoren!$A$2:$B$16,2,FALSE)))</f>
        <v/>
      </c>
      <c r="L214" s="23" t="str">
        <f t="shared" si="25"/>
        <v/>
      </c>
      <c r="M214" s="23" t="str">
        <f t="shared" si="28"/>
        <v/>
      </c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</row>
    <row r="215" spans="1:30" ht="14.25" customHeight="1" x14ac:dyDescent="0.2">
      <c r="A215" s="55">
        <f>Formular!A215</f>
        <v>0</v>
      </c>
      <c r="B215" s="55">
        <f>Formular!B215</f>
        <v>0</v>
      </c>
      <c r="C215" s="55">
        <f>Formular!C215</f>
        <v>0</v>
      </c>
      <c r="D215" s="55">
        <f>Formular!D215</f>
        <v>0</v>
      </c>
      <c r="E215" s="55">
        <f>Formular!E215</f>
        <v>0</v>
      </c>
      <c r="F215" s="27" t="str">
        <f t="shared" si="26"/>
        <v/>
      </c>
      <c r="G215" s="56">
        <f>Formular!G215</f>
        <v>0</v>
      </c>
      <c r="H215" s="28" t="str">
        <f t="shared" si="27"/>
        <v/>
      </c>
      <c r="I215" s="28" t="str">
        <f t="shared" si="27"/>
        <v/>
      </c>
      <c r="J215" s="23" t="str">
        <f>IF(E215=0,"",(VLOOKUP(E215,Faktoren!$A$2:$C$16,3,FALSE)))</f>
        <v/>
      </c>
      <c r="K215" s="23" t="str">
        <f>IF(E215=0,"",(VLOOKUP(E215,Faktoren!$A$2:$B$16,2,FALSE)))</f>
        <v/>
      </c>
      <c r="L215" s="23" t="str">
        <f t="shared" si="25"/>
        <v/>
      </c>
      <c r="M215" s="23" t="str">
        <f t="shared" si="28"/>
        <v/>
      </c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</row>
    <row r="216" spans="1:30" ht="14.25" customHeight="1" x14ac:dyDescent="0.2">
      <c r="A216" s="55">
        <f>Formular!A216</f>
        <v>0</v>
      </c>
      <c r="B216" s="55">
        <f>Formular!B216</f>
        <v>0</v>
      </c>
      <c r="C216" s="55">
        <f>Formular!C216</f>
        <v>0</v>
      </c>
      <c r="D216" s="55">
        <f>Formular!D216</f>
        <v>0</v>
      </c>
      <c r="E216" s="55">
        <f>Formular!E216</f>
        <v>0</v>
      </c>
      <c r="F216" s="27" t="str">
        <f t="shared" si="26"/>
        <v/>
      </c>
      <c r="G216" s="56">
        <f>Formular!G216</f>
        <v>0</v>
      </c>
      <c r="H216" s="28" t="str">
        <f t="shared" si="27"/>
        <v/>
      </c>
      <c r="I216" s="28" t="str">
        <f t="shared" si="27"/>
        <v/>
      </c>
      <c r="J216" s="23" t="str">
        <f>IF(E216=0,"",(VLOOKUP(E216,Faktoren!$A$2:$C$16,3,FALSE)))</f>
        <v/>
      </c>
      <c r="K216" s="23" t="str">
        <f>IF(E216=0,"",(VLOOKUP(E216,Faktoren!$A$2:$B$16,2,FALSE)))</f>
        <v/>
      </c>
      <c r="L216" s="23" t="str">
        <f t="shared" si="25"/>
        <v/>
      </c>
      <c r="M216" s="23" t="str">
        <f t="shared" si="28"/>
        <v/>
      </c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</row>
    <row r="217" spans="1:30" ht="14.25" customHeight="1" x14ac:dyDescent="0.2">
      <c r="A217" s="55">
        <f>Formular!A217</f>
        <v>0</v>
      </c>
      <c r="B217" s="55">
        <f>Formular!B217</f>
        <v>0</v>
      </c>
      <c r="C217" s="55">
        <f>Formular!C217</f>
        <v>0</v>
      </c>
      <c r="D217" s="55">
        <f>Formular!D217</f>
        <v>0</v>
      </c>
      <c r="E217" s="55">
        <f>Formular!E217</f>
        <v>0</v>
      </c>
      <c r="F217" s="27" t="str">
        <f t="shared" si="26"/>
        <v/>
      </c>
      <c r="G217" s="56">
        <f>Formular!G217</f>
        <v>0</v>
      </c>
      <c r="H217" s="28" t="str">
        <f t="shared" si="27"/>
        <v/>
      </c>
      <c r="I217" s="28" t="str">
        <f t="shared" si="27"/>
        <v/>
      </c>
      <c r="J217" s="23" t="str">
        <f>IF(E217=0,"",(VLOOKUP(E217,Faktoren!$A$2:$C$16,3,FALSE)))</f>
        <v/>
      </c>
      <c r="K217" s="23" t="str">
        <f>IF(E217=0,"",(VLOOKUP(E217,Faktoren!$A$2:$B$16,2,FALSE)))</f>
        <v/>
      </c>
      <c r="L217" s="23" t="str">
        <f t="shared" si="25"/>
        <v/>
      </c>
      <c r="M217" s="23" t="str">
        <f t="shared" si="28"/>
        <v/>
      </c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</row>
    <row r="218" spans="1:30" ht="14.25" customHeight="1" x14ac:dyDescent="0.2">
      <c r="A218" s="18"/>
      <c r="B218" s="18"/>
      <c r="C218" s="18"/>
      <c r="D218" s="18"/>
      <c r="E218" s="18"/>
      <c r="F218" s="58"/>
      <c r="G218" s="59"/>
      <c r="H218" s="60"/>
      <c r="I218" s="61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</row>
    <row r="219" spans="1:30" s="23" customFormat="1" ht="14.25" customHeight="1" x14ac:dyDescent="0.2">
      <c r="A219" s="18"/>
      <c r="B219" s="18"/>
      <c r="C219" s="18"/>
      <c r="D219" s="18"/>
      <c r="E219" s="18"/>
      <c r="F219" s="61"/>
      <c r="H219" s="61"/>
      <c r="I219" s="61"/>
    </row>
    <row r="220" spans="1:30" s="23" customFormat="1" ht="14.25" customHeight="1" x14ac:dyDescent="0.2">
      <c r="F220" s="61"/>
      <c r="H220" s="61"/>
      <c r="I220" s="61"/>
    </row>
    <row r="221" spans="1:30" s="23" customFormat="1" ht="14.25" customHeight="1" x14ac:dyDescent="0.2">
      <c r="F221" s="61"/>
      <c r="H221" s="61"/>
      <c r="I221" s="61"/>
    </row>
    <row r="222" spans="1:30" s="23" customFormat="1" ht="14.25" customHeight="1" x14ac:dyDescent="0.2">
      <c r="F222" s="61"/>
      <c r="H222" s="61"/>
      <c r="I222" s="61"/>
    </row>
    <row r="223" spans="1:30" s="23" customFormat="1" ht="14.25" customHeight="1" x14ac:dyDescent="0.2">
      <c r="F223" s="61"/>
      <c r="H223" s="61"/>
      <c r="I223" s="61"/>
    </row>
    <row r="224" spans="1:30" s="23" customFormat="1" ht="14.25" customHeight="1" x14ac:dyDescent="0.2">
      <c r="F224" s="61"/>
      <c r="H224" s="61"/>
      <c r="I224" s="61"/>
    </row>
    <row r="225" spans="6:9" s="23" customFormat="1" ht="14.25" customHeight="1" x14ac:dyDescent="0.2">
      <c r="F225" s="61"/>
      <c r="H225" s="61"/>
      <c r="I225" s="61"/>
    </row>
    <row r="226" spans="6:9" s="23" customFormat="1" ht="14.25" customHeight="1" x14ac:dyDescent="0.2">
      <c r="F226" s="61"/>
      <c r="H226" s="61"/>
      <c r="I226" s="61"/>
    </row>
    <row r="227" spans="6:9" s="23" customFormat="1" ht="14.25" customHeight="1" x14ac:dyDescent="0.2">
      <c r="F227" s="61"/>
      <c r="H227" s="61"/>
      <c r="I227" s="61"/>
    </row>
    <row r="228" spans="6:9" s="23" customFormat="1" ht="14.25" customHeight="1" x14ac:dyDescent="0.2">
      <c r="F228" s="61"/>
      <c r="H228" s="61"/>
      <c r="I228" s="61"/>
    </row>
    <row r="229" spans="6:9" s="23" customFormat="1" ht="14.25" customHeight="1" x14ac:dyDescent="0.2">
      <c r="F229" s="61"/>
      <c r="H229" s="61"/>
      <c r="I229" s="61"/>
    </row>
    <row r="230" spans="6:9" s="23" customFormat="1" ht="14.25" customHeight="1" x14ac:dyDescent="0.2">
      <c r="F230" s="61"/>
      <c r="H230" s="61"/>
      <c r="I230" s="61"/>
    </row>
    <row r="231" spans="6:9" s="23" customFormat="1" ht="14.25" customHeight="1" x14ac:dyDescent="0.2">
      <c r="F231" s="61"/>
      <c r="H231" s="61"/>
      <c r="I231" s="61"/>
    </row>
    <row r="232" spans="6:9" s="23" customFormat="1" ht="14.25" customHeight="1" x14ac:dyDescent="0.2">
      <c r="F232" s="61"/>
      <c r="H232" s="61"/>
      <c r="I232" s="61"/>
    </row>
    <row r="233" spans="6:9" s="23" customFormat="1" ht="14.25" customHeight="1" x14ac:dyDescent="0.2">
      <c r="F233" s="61"/>
      <c r="H233" s="61"/>
      <c r="I233" s="61"/>
    </row>
    <row r="234" spans="6:9" s="23" customFormat="1" ht="14.25" customHeight="1" x14ac:dyDescent="0.2">
      <c r="F234" s="61"/>
      <c r="H234" s="61"/>
      <c r="I234" s="61"/>
    </row>
    <row r="235" spans="6:9" s="23" customFormat="1" ht="14.25" customHeight="1" x14ac:dyDescent="0.2">
      <c r="F235" s="61"/>
      <c r="H235" s="61"/>
      <c r="I235" s="61"/>
    </row>
    <row r="236" spans="6:9" s="23" customFormat="1" ht="14.25" customHeight="1" x14ac:dyDescent="0.2">
      <c r="F236" s="61"/>
      <c r="H236" s="61"/>
      <c r="I236" s="61"/>
    </row>
    <row r="237" spans="6:9" s="23" customFormat="1" ht="14.25" customHeight="1" x14ac:dyDescent="0.2">
      <c r="F237" s="61"/>
      <c r="H237" s="61"/>
      <c r="I237" s="61"/>
    </row>
    <row r="238" spans="6:9" s="23" customFormat="1" ht="14.25" customHeight="1" x14ac:dyDescent="0.2">
      <c r="F238" s="61"/>
      <c r="H238" s="61"/>
      <c r="I238" s="61"/>
    </row>
    <row r="239" spans="6:9" s="23" customFormat="1" ht="14.25" customHeight="1" x14ac:dyDescent="0.2">
      <c r="F239" s="61"/>
      <c r="H239" s="61"/>
      <c r="I239" s="61"/>
    </row>
    <row r="240" spans="6:9" s="23" customFormat="1" ht="14.25" customHeight="1" x14ac:dyDescent="0.2">
      <c r="F240" s="61"/>
      <c r="H240" s="61"/>
      <c r="I240" s="61"/>
    </row>
    <row r="241" spans="6:9" s="23" customFormat="1" ht="14.25" customHeight="1" x14ac:dyDescent="0.2">
      <c r="F241" s="61"/>
      <c r="H241" s="61"/>
      <c r="I241" s="61"/>
    </row>
    <row r="242" spans="6:9" s="23" customFormat="1" ht="14.25" customHeight="1" x14ac:dyDescent="0.2">
      <c r="F242" s="61"/>
      <c r="H242" s="61"/>
      <c r="I242" s="61"/>
    </row>
    <row r="243" spans="6:9" s="23" customFormat="1" ht="14.25" customHeight="1" x14ac:dyDescent="0.2">
      <c r="F243" s="61"/>
      <c r="H243" s="61"/>
      <c r="I243" s="61"/>
    </row>
    <row r="244" spans="6:9" s="23" customFormat="1" ht="14.25" customHeight="1" x14ac:dyDescent="0.2">
      <c r="F244" s="61"/>
      <c r="H244" s="61"/>
      <c r="I244" s="61"/>
    </row>
    <row r="245" spans="6:9" s="23" customFormat="1" ht="14.25" customHeight="1" x14ac:dyDescent="0.2">
      <c r="F245" s="61"/>
      <c r="H245" s="61"/>
      <c r="I245" s="61"/>
    </row>
    <row r="246" spans="6:9" s="23" customFormat="1" ht="14.25" customHeight="1" x14ac:dyDescent="0.2">
      <c r="F246" s="61"/>
      <c r="H246" s="61"/>
      <c r="I246" s="61"/>
    </row>
    <row r="247" spans="6:9" s="23" customFormat="1" ht="14.25" customHeight="1" x14ac:dyDescent="0.2">
      <c r="F247" s="61"/>
      <c r="H247" s="61"/>
      <c r="I247" s="61"/>
    </row>
    <row r="248" spans="6:9" s="23" customFormat="1" ht="14.25" customHeight="1" x14ac:dyDescent="0.2">
      <c r="F248" s="61"/>
      <c r="H248" s="61"/>
      <c r="I248" s="61"/>
    </row>
    <row r="249" spans="6:9" s="23" customFormat="1" ht="14.25" customHeight="1" x14ac:dyDescent="0.2">
      <c r="F249" s="61"/>
      <c r="H249" s="61"/>
      <c r="I249" s="61"/>
    </row>
    <row r="250" spans="6:9" s="23" customFormat="1" ht="14.25" customHeight="1" x14ac:dyDescent="0.2">
      <c r="F250" s="61"/>
      <c r="H250" s="61"/>
      <c r="I250" s="61"/>
    </row>
    <row r="251" spans="6:9" s="23" customFormat="1" ht="14.25" customHeight="1" x14ac:dyDescent="0.2">
      <c r="F251" s="61"/>
      <c r="H251" s="61"/>
      <c r="I251" s="61"/>
    </row>
    <row r="252" spans="6:9" s="23" customFormat="1" ht="14.25" customHeight="1" x14ac:dyDescent="0.2">
      <c r="F252" s="61"/>
      <c r="H252" s="61"/>
      <c r="I252" s="61"/>
    </row>
    <row r="253" spans="6:9" s="23" customFormat="1" ht="14.25" customHeight="1" x14ac:dyDescent="0.2">
      <c r="F253" s="61"/>
      <c r="H253" s="61"/>
      <c r="I253" s="61"/>
    </row>
    <row r="254" spans="6:9" s="23" customFormat="1" ht="14.25" customHeight="1" x14ac:dyDescent="0.2">
      <c r="F254" s="61"/>
      <c r="H254" s="61"/>
      <c r="I254" s="61"/>
    </row>
    <row r="255" spans="6:9" s="23" customFormat="1" ht="14.25" customHeight="1" x14ac:dyDescent="0.2">
      <c r="F255" s="61"/>
      <c r="H255" s="61"/>
      <c r="I255" s="61"/>
    </row>
    <row r="256" spans="6:9" s="23" customFormat="1" ht="14.25" customHeight="1" x14ac:dyDescent="0.2">
      <c r="F256" s="61"/>
      <c r="H256" s="61"/>
      <c r="I256" s="61"/>
    </row>
    <row r="257" spans="6:9" s="23" customFormat="1" ht="14.25" customHeight="1" x14ac:dyDescent="0.2">
      <c r="F257" s="61"/>
      <c r="H257" s="61"/>
      <c r="I257" s="61"/>
    </row>
    <row r="258" spans="6:9" s="23" customFormat="1" ht="14.25" customHeight="1" x14ac:dyDescent="0.2">
      <c r="F258" s="61"/>
      <c r="H258" s="61"/>
      <c r="I258" s="61"/>
    </row>
    <row r="259" spans="6:9" s="23" customFormat="1" ht="14.25" customHeight="1" x14ac:dyDescent="0.2">
      <c r="F259" s="61"/>
      <c r="H259" s="61"/>
      <c r="I259" s="61"/>
    </row>
    <row r="260" spans="6:9" s="23" customFormat="1" ht="14.25" customHeight="1" x14ac:dyDescent="0.2">
      <c r="F260" s="61"/>
      <c r="H260" s="61"/>
      <c r="I260" s="61"/>
    </row>
    <row r="261" spans="6:9" s="23" customFormat="1" ht="14.25" customHeight="1" x14ac:dyDescent="0.2">
      <c r="F261" s="61"/>
      <c r="H261" s="61"/>
      <c r="I261" s="61"/>
    </row>
    <row r="262" spans="6:9" s="23" customFormat="1" ht="14.25" customHeight="1" x14ac:dyDescent="0.2">
      <c r="F262" s="61"/>
      <c r="H262" s="61"/>
      <c r="I262" s="61"/>
    </row>
    <row r="263" spans="6:9" s="23" customFormat="1" ht="14.25" customHeight="1" x14ac:dyDescent="0.2">
      <c r="F263" s="61"/>
      <c r="H263" s="61"/>
      <c r="I263" s="61"/>
    </row>
    <row r="264" spans="6:9" s="23" customFormat="1" ht="14.25" customHeight="1" x14ac:dyDescent="0.2">
      <c r="F264" s="61"/>
      <c r="H264" s="61"/>
      <c r="I264" s="61"/>
    </row>
    <row r="265" spans="6:9" s="23" customFormat="1" ht="14.25" customHeight="1" x14ac:dyDescent="0.2">
      <c r="F265" s="61"/>
      <c r="H265" s="61"/>
      <c r="I265" s="61"/>
    </row>
    <row r="266" spans="6:9" s="23" customFormat="1" ht="14.25" customHeight="1" x14ac:dyDescent="0.2">
      <c r="F266" s="61"/>
      <c r="H266" s="61"/>
      <c r="I266" s="61"/>
    </row>
    <row r="267" spans="6:9" s="23" customFormat="1" ht="14.25" customHeight="1" x14ac:dyDescent="0.2">
      <c r="F267" s="61"/>
      <c r="H267" s="61"/>
      <c r="I267" s="61"/>
    </row>
    <row r="268" spans="6:9" s="23" customFormat="1" ht="14.25" customHeight="1" x14ac:dyDescent="0.2">
      <c r="F268" s="61"/>
      <c r="H268" s="61"/>
      <c r="I268" s="61"/>
    </row>
    <row r="269" spans="6:9" s="23" customFormat="1" ht="14.25" customHeight="1" x14ac:dyDescent="0.2">
      <c r="F269" s="61"/>
      <c r="H269" s="61"/>
      <c r="I269" s="61"/>
    </row>
    <row r="270" spans="6:9" s="23" customFormat="1" ht="14.25" customHeight="1" x14ac:dyDescent="0.2">
      <c r="F270" s="61"/>
      <c r="H270" s="61"/>
      <c r="I270" s="61"/>
    </row>
    <row r="271" spans="6:9" s="23" customFormat="1" ht="14.25" customHeight="1" x14ac:dyDescent="0.2">
      <c r="F271" s="61"/>
      <c r="H271" s="61"/>
      <c r="I271" s="61"/>
    </row>
    <row r="272" spans="6:9" s="23" customFormat="1" ht="14.25" customHeight="1" x14ac:dyDescent="0.2">
      <c r="F272" s="61"/>
      <c r="H272" s="61"/>
      <c r="I272" s="61"/>
    </row>
    <row r="273" spans="6:9" s="23" customFormat="1" ht="14.25" customHeight="1" x14ac:dyDescent="0.2">
      <c r="F273" s="61"/>
      <c r="H273" s="61"/>
      <c r="I273" s="61"/>
    </row>
    <row r="274" spans="6:9" s="23" customFormat="1" ht="14.25" customHeight="1" x14ac:dyDescent="0.2">
      <c r="F274" s="61"/>
      <c r="H274" s="61"/>
      <c r="I274" s="61"/>
    </row>
    <row r="275" spans="6:9" s="23" customFormat="1" ht="14.25" customHeight="1" x14ac:dyDescent="0.2">
      <c r="F275" s="61"/>
      <c r="H275" s="61"/>
      <c r="I275" s="61"/>
    </row>
    <row r="276" spans="6:9" s="23" customFormat="1" ht="14.25" customHeight="1" x14ac:dyDescent="0.2">
      <c r="F276" s="61"/>
      <c r="H276" s="61"/>
      <c r="I276" s="61"/>
    </row>
    <row r="277" spans="6:9" s="23" customFormat="1" ht="14.25" customHeight="1" x14ac:dyDescent="0.2">
      <c r="F277" s="61"/>
      <c r="H277" s="61"/>
      <c r="I277" s="61"/>
    </row>
    <row r="278" spans="6:9" s="23" customFormat="1" ht="14.25" customHeight="1" x14ac:dyDescent="0.2">
      <c r="F278" s="61"/>
      <c r="H278" s="61"/>
      <c r="I278" s="61"/>
    </row>
    <row r="279" spans="6:9" s="23" customFormat="1" ht="14.25" customHeight="1" x14ac:dyDescent="0.2">
      <c r="F279" s="61"/>
      <c r="H279" s="61"/>
      <c r="I279" s="61"/>
    </row>
    <row r="280" spans="6:9" s="23" customFormat="1" ht="14.25" customHeight="1" x14ac:dyDescent="0.2">
      <c r="F280" s="61"/>
      <c r="H280" s="61"/>
      <c r="I280" s="61"/>
    </row>
    <row r="281" spans="6:9" s="23" customFormat="1" ht="14.25" customHeight="1" x14ac:dyDescent="0.2">
      <c r="F281" s="61"/>
      <c r="H281" s="61"/>
      <c r="I281" s="61"/>
    </row>
    <row r="282" spans="6:9" s="23" customFormat="1" ht="14.25" customHeight="1" x14ac:dyDescent="0.2">
      <c r="F282" s="61"/>
      <c r="H282" s="61"/>
      <c r="I282" s="61"/>
    </row>
    <row r="283" spans="6:9" s="23" customFormat="1" ht="14.25" customHeight="1" x14ac:dyDescent="0.2">
      <c r="F283" s="61"/>
      <c r="H283" s="61"/>
      <c r="I283" s="61"/>
    </row>
    <row r="284" spans="6:9" s="23" customFormat="1" ht="14.25" customHeight="1" x14ac:dyDescent="0.2">
      <c r="F284" s="61"/>
      <c r="H284" s="61"/>
      <c r="I284" s="61"/>
    </row>
    <row r="285" spans="6:9" s="23" customFormat="1" ht="14.25" customHeight="1" x14ac:dyDescent="0.2">
      <c r="F285" s="61"/>
      <c r="H285" s="61"/>
      <c r="I285" s="61"/>
    </row>
    <row r="286" spans="6:9" s="23" customFormat="1" ht="14.25" customHeight="1" x14ac:dyDescent="0.2">
      <c r="F286" s="61"/>
      <c r="H286" s="61"/>
      <c r="I286" s="61"/>
    </row>
    <row r="287" spans="6:9" s="23" customFormat="1" ht="14.25" customHeight="1" x14ac:dyDescent="0.2">
      <c r="F287" s="61"/>
      <c r="H287" s="61"/>
      <c r="I287" s="61"/>
    </row>
    <row r="288" spans="6:9" s="23" customFormat="1" ht="14.25" customHeight="1" x14ac:dyDescent="0.2">
      <c r="F288" s="61"/>
      <c r="H288" s="61"/>
      <c r="I288" s="61"/>
    </row>
    <row r="289" spans="6:9" s="23" customFormat="1" ht="14.25" customHeight="1" x14ac:dyDescent="0.2">
      <c r="F289" s="61"/>
      <c r="H289" s="61"/>
      <c r="I289" s="61"/>
    </row>
    <row r="290" spans="6:9" s="23" customFormat="1" ht="14.25" customHeight="1" x14ac:dyDescent="0.2">
      <c r="F290" s="61"/>
      <c r="H290" s="61"/>
      <c r="I290" s="61"/>
    </row>
    <row r="291" spans="6:9" s="23" customFormat="1" ht="14.25" customHeight="1" x14ac:dyDescent="0.2">
      <c r="F291" s="61"/>
      <c r="H291" s="61"/>
      <c r="I291" s="61"/>
    </row>
    <row r="292" spans="6:9" s="23" customFormat="1" ht="14.25" customHeight="1" x14ac:dyDescent="0.2">
      <c r="F292" s="61"/>
      <c r="H292" s="61"/>
      <c r="I292" s="61"/>
    </row>
    <row r="293" spans="6:9" s="23" customFormat="1" ht="14.25" customHeight="1" x14ac:dyDescent="0.2">
      <c r="F293" s="61"/>
      <c r="H293" s="61"/>
      <c r="I293" s="61"/>
    </row>
    <row r="294" spans="6:9" s="23" customFormat="1" ht="14.25" customHeight="1" x14ac:dyDescent="0.2">
      <c r="F294" s="61"/>
      <c r="H294" s="61"/>
      <c r="I294" s="61"/>
    </row>
    <row r="295" spans="6:9" s="23" customFormat="1" ht="14.25" customHeight="1" x14ac:dyDescent="0.2">
      <c r="F295" s="61"/>
      <c r="H295" s="61"/>
      <c r="I295" s="61"/>
    </row>
    <row r="296" spans="6:9" s="23" customFormat="1" ht="14.25" customHeight="1" x14ac:dyDescent="0.2">
      <c r="F296" s="61"/>
      <c r="H296" s="61"/>
      <c r="I296" s="61"/>
    </row>
    <row r="297" spans="6:9" s="23" customFormat="1" ht="14.25" customHeight="1" x14ac:dyDescent="0.2">
      <c r="F297" s="61"/>
      <c r="H297" s="61"/>
      <c r="I297" s="61"/>
    </row>
    <row r="298" spans="6:9" s="23" customFormat="1" ht="14.25" customHeight="1" x14ac:dyDescent="0.2">
      <c r="F298" s="61"/>
      <c r="H298" s="61"/>
      <c r="I298" s="61"/>
    </row>
    <row r="299" spans="6:9" s="23" customFormat="1" ht="14.25" customHeight="1" x14ac:dyDescent="0.2">
      <c r="F299" s="61"/>
      <c r="H299" s="61"/>
      <c r="I299" s="61"/>
    </row>
    <row r="300" spans="6:9" s="23" customFormat="1" ht="14.25" customHeight="1" x14ac:dyDescent="0.2">
      <c r="F300" s="61"/>
      <c r="H300" s="61"/>
      <c r="I300" s="61"/>
    </row>
    <row r="301" spans="6:9" s="23" customFormat="1" ht="14.25" customHeight="1" x14ac:dyDescent="0.2">
      <c r="F301" s="61"/>
      <c r="H301" s="61"/>
      <c r="I301" s="61"/>
    </row>
    <row r="302" spans="6:9" s="23" customFormat="1" ht="14.25" customHeight="1" x14ac:dyDescent="0.2">
      <c r="F302" s="61"/>
      <c r="H302" s="61"/>
      <c r="I302" s="61"/>
    </row>
    <row r="303" spans="6:9" s="23" customFormat="1" ht="14.25" customHeight="1" x14ac:dyDescent="0.2">
      <c r="F303" s="61"/>
      <c r="H303" s="61"/>
      <c r="I303" s="61"/>
    </row>
    <row r="304" spans="6:9" s="23" customFormat="1" ht="14.25" customHeight="1" x14ac:dyDescent="0.2">
      <c r="F304" s="61"/>
      <c r="H304" s="61"/>
      <c r="I304" s="61"/>
    </row>
    <row r="305" spans="6:9" s="23" customFormat="1" ht="14.25" customHeight="1" x14ac:dyDescent="0.2">
      <c r="F305" s="61"/>
      <c r="H305" s="61"/>
      <c r="I305" s="61"/>
    </row>
    <row r="306" spans="6:9" s="23" customFormat="1" ht="14.25" customHeight="1" x14ac:dyDescent="0.2">
      <c r="F306" s="61"/>
      <c r="H306" s="61"/>
      <c r="I306" s="61"/>
    </row>
    <row r="307" spans="6:9" s="23" customFormat="1" ht="14.25" customHeight="1" x14ac:dyDescent="0.2">
      <c r="F307" s="61"/>
      <c r="H307" s="61"/>
      <c r="I307" s="61"/>
    </row>
    <row r="308" spans="6:9" s="23" customFormat="1" ht="14.25" customHeight="1" x14ac:dyDescent="0.2">
      <c r="F308" s="61"/>
      <c r="H308" s="61"/>
      <c r="I308" s="61"/>
    </row>
    <row r="309" spans="6:9" s="23" customFormat="1" ht="14.25" customHeight="1" x14ac:dyDescent="0.2">
      <c r="F309" s="61"/>
      <c r="H309" s="61"/>
      <c r="I309" s="61"/>
    </row>
    <row r="310" spans="6:9" s="23" customFormat="1" ht="14.25" customHeight="1" x14ac:dyDescent="0.2">
      <c r="F310" s="61"/>
      <c r="H310" s="61"/>
      <c r="I310" s="61"/>
    </row>
    <row r="311" spans="6:9" s="23" customFormat="1" ht="14.25" customHeight="1" x14ac:dyDescent="0.2">
      <c r="F311" s="61"/>
      <c r="H311" s="61"/>
      <c r="I311" s="61"/>
    </row>
    <row r="312" spans="6:9" s="23" customFormat="1" ht="14.25" customHeight="1" x14ac:dyDescent="0.2">
      <c r="F312" s="61"/>
      <c r="H312" s="61"/>
      <c r="I312" s="61"/>
    </row>
    <row r="313" spans="6:9" s="23" customFormat="1" ht="14.25" customHeight="1" x14ac:dyDescent="0.2">
      <c r="F313" s="61"/>
      <c r="H313" s="61"/>
      <c r="I313" s="61"/>
    </row>
    <row r="314" spans="6:9" s="23" customFormat="1" ht="14.25" customHeight="1" x14ac:dyDescent="0.2">
      <c r="F314" s="61"/>
      <c r="H314" s="61"/>
      <c r="I314" s="61"/>
    </row>
    <row r="315" spans="6:9" s="23" customFormat="1" ht="14.25" customHeight="1" x14ac:dyDescent="0.2">
      <c r="F315" s="61"/>
      <c r="H315" s="61"/>
      <c r="I315" s="61"/>
    </row>
    <row r="316" spans="6:9" s="23" customFormat="1" ht="14.25" customHeight="1" x14ac:dyDescent="0.2">
      <c r="F316" s="61"/>
      <c r="H316" s="61"/>
      <c r="I316" s="61"/>
    </row>
    <row r="317" spans="6:9" s="23" customFormat="1" ht="14.25" customHeight="1" x14ac:dyDescent="0.2">
      <c r="F317" s="61"/>
      <c r="H317" s="61"/>
      <c r="I317" s="61"/>
    </row>
    <row r="318" spans="6:9" s="23" customFormat="1" ht="14.25" customHeight="1" x14ac:dyDescent="0.2">
      <c r="F318" s="61"/>
      <c r="H318" s="61"/>
      <c r="I318" s="61"/>
    </row>
    <row r="319" spans="6:9" s="23" customFormat="1" ht="14.25" customHeight="1" x14ac:dyDescent="0.2">
      <c r="F319" s="61"/>
      <c r="H319" s="61"/>
      <c r="I319" s="61"/>
    </row>
    <row r="320" spans="6:9" s="23" customFormat="1" ht="14.25" customHeight="1" x14ac:dyDescent="0.2">
      <c r="F320" s="61"/>
      <c r="H320" s="61"/>
      <c r="I320" s="61"/>
    </row>
    <row r="321" spans="6:9" s="23" customFormat="1" ht="14.25" customHeight="1" x14ac:dyDescent="0.2">
      <c r="F321" s="61"/>
      <c r="H321" s="61"/>
      <c r="I321" s="61"/>
    </row>
    <row r="322" spans="6:9" s="23" customFormat="1" ht="14.25" customHeight="1" x14ac:dyDescent="0.2">
      <c r="F322" s="61"/>
      <c r="H322" s="61"/>
      <c r="I322" s="61"/>
    </row>
    <row r="323" spans="6:9" s="23" customFormat="1" x14ac:dyDescent="0.2">
      <c r="F323" s="61"/>
      <c r="H323" s="61"/>
      <c r="I323" s="61"/>
    </row>
    <row r="324" spans="6:9" s="23" customFormat="1" x14ac:dyDescent="0.2">
      <c r="F324" s="61"/>
      <c r="H324" s="61"/>
      <c r="I324" s="61"/>
    </row>
    <row r="325" spans="6:9" s="23" customFormat="1" x14ac:dyDescent="0.2">
      <c r="F325" s="61"/>
      <c r="H325" s="61"/>
      <c r="I325" s="61"/>
    </row>
    <row r="326" spans="6:9" s="23" customFormat="1" x14ac:dyDescent="0.2">
      <c r="F326" s="61"/>
      <c r="H326" s="61"/>
      <c r="I326" s="61"/>
    </row>
    <row r="327" spans="6:9" s="23" customFormat="1" x14ac:dyDescent="0.2">
      <c r="F327" s="61"/>
      <c r="H327" s="61"/>
      <c r="I327" s="61"/>
    </row>
    <row r="328" spans="6:9" s="23" customFormat="1" x14ac:dyDescent="0.2">
      <c r="F328" s="61"/>
      <c r="H328" s="61"/>
      <c r="I328" s="61"/>
    </row>
    <row r="329" spans="6:9" s="23" customFormat="1" x14ac:dyDescent="0.2">
      <c r="F329" s="61"/>
      <c r="H329" s="61"/>
      <c r="I329" s="61"/>
    </row>
    <row r="330" spans="6:9" s="23" customFormat="1" x14ac:dyDescent="0.2">
      <c r="F330" s="61"/>
      <c r="H330" s="61"/>
      <c r="I330" s="61"/>
    </row>
    <row r="331" spans="6:9" s="23" customFormat="1" x14ac:dyDescent="0.2">
      <c r="F331" s="61"/>
      <c r="H331" s="61"/>
      <c r="I331" s="61"/>
    </row>
    <row r="332" spans="6:9" s="23" customFormat="1" x14ac:dyDescent="0.2">
      <c r="F332" s="61"/>
      <c r="H332" s="61"/>
      <c r="I332" s="61"/>
    </row>
    <row r="333" spans="6:9" s="23" customFormat="1" x14ac:dyDescent="0.2">
      <c r="F333" s="61"/>
      <c r="H333" s="61"/>
      <c r="I333" s="61"/>
    </row>
    <row r="334" spans="6:9" s="23" customFormat="1" x14ac:dyDescent="0.2">
      <c r="F334" s="61"/>
      <c r="H334" s="61"/>
      <c r="I334" s="61"/>
    </row>
    <row r="335" spans="6:9" s="23" customFormat="1" x14ac:dyDescent="0.2">
      <c r="F335" s="61"/>
      <c r="H335" s="61"/>
      <c r="I335" s="61"/>
    </row>
    <row r="336" spans="6:9" s="23" customFormat="1" x14ac:dyDescent="0.2">
      <c r="F336" s="61"/>
      <c r="H336" s="61"/>
      <c r="I336" s="61"/>
    </row>
    <row r="337" spans="6:9" s="23" customFormat="1" x14ac:dyDescent="0.2">
      <c r="F337" s="61"/>
      <c r="H337" s="61"/>
      <c r="I337" s="61"/>
    </row>
    <row r="338" spans="6:9" s="23" customFormat="1" x14ac:dyDescent="0.2">
      <c r="F338" s="61"/>
      <c r="H338" s="61"/>
      <c r="I338" s="61"/>
    </row>
    <row r="339" spans="6:9" s="23" customFormat="1" x14ac:dyDescent="0.2">
      <c r="F339" s="61"/>
      <c r="H339" s="61"/>
      <c r="I339" s="61"/>
    </row>
    <row r="340" spans="6:9" s="23" customFormat="1" x14ac:dyDescent="0.2">
      <c r="F340" s="61"/>
      <c r="H340" s="61"/>
      <c r="I340" s="61"/>
    </row>
    <row r="341" spans="6:9" s="23" customFormat="1" x14ac:dyDescent="0.2">
      <c r="F341" s="61"/>
      <c r="H341" s="61"/>
      <c r="I341" s="61"/>
    </row>
    <row r="342" spans="6:9" s="23" customFormat="1" x14ac:dyDescent="0.2">
      <c r="F342" s="61"/>
      <c r="H342" s="61"/>
      <c r="I342" s="61"/>
    </row>
    <row r="343" spans="6:9" s="23" customFormat="1" x14ac:dyDescent="0.2">
      <c r="F343" s="61"/>
      <c r="H343" s="61"/>
      <c r="I343" s="61"/>
    </row>
    <row r="344" spans="6:9" s="23" customFormat="1" x14ac:dyDescent="0.2">
      <c r="F344" s="61"/>
      <c r="H344" s="61"/>
      <c r="I344" s="61"/>
    </row>
    <row r="345" spans="6:9" s="23" customFormat="1" x14ac:dyDescent="0.2">
      <c r="F345" s="61"/>
      <c r="H345" s="61"/>
      <c r="I345" s="61"/>
    </row>
    <row r="346" spans="6:9" s="23" customFormat="1" x14ac:dyDescent="0.2">
      <c r="F346" s="61"/>
      <c r="H346" s="61"/>
      <c r="I346" s="61"/>
    </row>
    <row r="347" spans="6:9" s="23" customFormat="1" x14ac:dyDescent="0.2">
      <c r="F347" s="61"/>
      <c r="H347" s="61"/>
      <c r="I347" s="61"/>
    </row>
    <row r="348" spans="6:9" s="23" customFormat="1" x14ac:dyDescent="0.2">
      <c r="F348" s="61"/>
      <c r="H348" s="61"/>
      <c r="I348" s="61"/>
    </row>
    <row r="349" spans="6:9" s="23" customFormat="1" x14ac:dyDescent="0.2">
      <c r="F349" s="61"/>
      <c r="H349" s="61"/>
      <c r="I349" s="61"/>
    </row>
    <row r="350" spans="6:9" s="23" customFormat="1" x14ac:dyDescent="0.2">
      <c r="F350" s="61"/>
      <c r="H350" s="61"/>
      <c r="I350" s="61"/>
    </row>
    <row r="351" spans="6:9" s="23" customFormat="1" x14ac:dyDescent="0.2">
      <c r="F351" s="61"/>
      <c r="H351" s="61"/>
      <c r="I351" s="61"/>
    </row>
    <row r="352" spans="6:9" s="23" customFormat="1" x14ac:dyDescent="0.2">
      <c r="F352" s="61"/>
      <c r="H352" s="61"/>
      <c r="I352" s="61"/>
    </row>
    <row r="353" spans="6:9" s="23" customFormat="1" x14ac:dyDescent="0.2">
      <c r="F353" s="61"/>
      <c r="H353" s="61"/>
      <c r="I353" s="61"/>
    </row>
    <row r="354" spans="6:9" s="23" customFormat="1" x14ac:dyDescent="0.2">
      <c r="F354" s="61"/>
      <c r="H354" s="61"/>
      <c r="I354" s="61"/>
    </row>
    <row r="355" spans="6:9" s="23" customFormat="1" x14ac:dyDescent="0.2">
      <c r="F355" s="61"/>
      <c r="H355" s="61"/>
      <c r="I355" s="61"/>
    </row>
    <row r="356" spans="6:9" s="23" customFormat="1" x14ac:dyDescent="0.2">
      <c r="F356" s="61"/>
      <c r="H356" s="61"/>
      <c r="I356" s="61"/>
    </row>
    <row r="357" spans="6:9" s="23" customFormat="1" x14ac:dyDescent="0.2">
      <c r="F357" s="61"/>
      <c r="H357" s="61"/>
      <c r="I357" s="61"/>
    </row>
    <row r="358" spans="6:9" s="23" customFormat="1" x14ac:dyDescent="0.2">
      <c r="F358" s="61"/>
      <c r="H358" s="61"/>
      <c r="I358" s="61"/>
    </row>
    <row r="359" spans="6:9" s="23" customFormat="1" x14ac:dyDescent="0.2">
      <c r="F359" s="61"/>
      <c r="H359" s="61"/>
      <c r="I359" s="61"/>
    </row>
    <row r="360" spans="6:9" s="23" customFormat="1" x14ac:dyDescent="0.2">
      <c r="F360" s="61"/>
      <c r="H360" s="61"/>
      <c r="I360" s="61"/>
    </row>
    <row r="361" spans="6:9" s="23" customFormat="1" x14ac:dyDescent="0.2">
      <c r="F361" s="61"/>
      <c r="H361" s="61"/>
      <c r="I361" s="61"/>
    </row>
    <row r="362" spans="6:9" s="23" customFormat="1" x14ac:dyDescent="0.2">
      <c r="F362" s="61"/>
      <c r="H362" s="61"/>
      <c r="I362" s="61"/>
    </row>
    <row r="363" spans="6:9" s="23" customFormat="1" x14ac:dyDescent="0.2">
      <c r="F363" s="61"/>
      <c r="H363" s="61"/>
      <c r="I363" s="61"/>
    </row>
    <row r="364" spans="6:9" s="23" customFormat="1" x14ac:dyDescent="0.2">
      <c r="F364" s="61"/>
      <c r="H364" s="61"/>
      <c r="I364" s="61"/>
    </row>
    <row r="365" spans="6:9" s="23" customFormat="1" x14ac:dyDescent="0.2">
      <c r="F365" s="61"/>
      <c r="H365" s="61"/>
      <c r="I365" s="61"/>
    </row>
    <row r="366" spans="6:9" s="23" customFormat="1" x14ac:dyDescent="0.2">
      <c r="F366" s="61"/>
      <c r="H366" s="61"/>
      <c r="I366" s="61"/>
    </row>
    <row r="367" spans="6:9" s="23" customFormat="1" x14ac:dyDescent="0.2">
      <c r="F367" s="61"/>
      <c r="H367" s="61"/>
      <c r="I367" s="61"/>
    </row>
    <row r="368" spans="6:9" s="23" customFormat="1" x14ac:dyDescent="0.2">
      <c r="F368" s="61"/>
      <c r="H368" s="61"/>
      <c r="I368" s="61"/>
    </row>
    <row r="369" spans="6:9" s="23" customFormat="1" x14ac:dyDescent="0.2">
      <c r="F369" s="61"/>
      <c r="H369" s="61"/>
      <c r="I369" s="61"/>
    </row>
    <row r="370" spans="6:9" s="23" customFormat="1" x14ac:dyDescent="0.2">
      <c r="F370" s="61"/>
      <c r="H370" s="61"/>
      <c r="I370" s="61"/>
    </row>
    <row r="371" spans="6:9" s="23" customFormat="1" x14ac:dyDescent="0.2">
      <c r="F371" s="61"/>
      <c r="H371" s="61"/>
      <c r="I371" s="61"/>
    </row>
    <row r="372" spans="6:9" s="23" customFormat="1" x14ac:dyDescent="0.2">
      <c r="F372" s="61"/>
      <c r="H372" s="61"/>
      <c r="I372" s="61"/>
    </row>
    <row r="373" spans="6:9" s="23" customFormat="1" x14ac:dyDescent="0.2">
      <c r="F373" s="61"/>
      <c r="H373" s="61"/>
      <c r="I373" s="61"/>
    </row>
    <row r="374" spans="6:9" s="23" customFormat="1" x14ac:dyDescent="0.2">
      <c r="F374" s="61"/>
      <c r="H374" s="61"/>
      <c r="I374" s="61"/>
    </row>
    <row r="375" spans="6:9" s="23" customFormat="1" x14ac:dyDescent="0.2">
      <c r="F375" s="61"/>
      <c r="H375" s="61"/>
      <c r="I375" s="61"/>
    </row>
    <row r="376" spans="6:9" s="23" customFormat="1" x14ac:dyDescent="0.2">
      <c r="F376" s="61"/>
      <c r="H376" s="61"/>
      <c r="I376" s="61"/>
    </row>
    <row r="377" spans="6:9" s="23" customFormat="1" x14ac:dyDescent="0.2">
      <c r="F377" s="61"/>
      <c r="H377" s="61"/>
      <c r="I377" s="61"/>
    </row>
    <row r="378" spans="6:9" s="23" customFormat="1" x14ac:dyDescent="0.2">
      <c r="F378" s="61"/>
      <c r="H378" s="61"/>
      <c r="I378" s="61"/>
    </row>
    <row r="379" spans="6:9" s="23" customFormat="1" x14ac:dyDescent="0.2">
      <c r="F379" s="61"/>
      <c r="H379" s="61"/>
      <c r="I379" s="61"/>
    </row>
    <row r="380" spans="6:9" s="23" customFormat="1" x14ac:dyDescent="0.2">
      <c r="F380" s="61"/>
      <c r="H380" s="61"/>
      <c r="I380" s="61"/>
    </row>
    <row r="381" spans="6:9" s="23" customFormat="1" x14ac:dyDescent="0.2">
      <c r="F381" s="61"/>
      <c r="H381" s="61"/>
      <c r="I381" s="61"/>
    </row>
    <row r="382" spans="6:9" s="23" customFormat="1" x14ac:dyDescent="0.2">
      <c r="F382" s="61"/>
      <c r="H382" s="61"/>
      <c r="I382" s="61"/>
    </row>
    <row r="383" spans="6:9" s="23" customFormat="1" x14ac:dyDescent="0.2">
      <c r="F383" s="61"/>
      <c r="H383" s="61"/>
      <c r="I383" s="61"/>
    </row>
    <row r="384" spans="6:9" s="23" customFormat="1" x14ac:dyDescent="0.2">
      <c r="F384" s="61"/>
      <c r="H384" s="61"/>
      <c r="I384" s="61"/>
    </row>
    <row r="385" spans="6:9" s="23" customFormat="1" x14ac:dyDescent="0.2">
      <c r="F385" s="61"/>
      <c r="H385" s="61"/>
      <c r="I385" s="61"/>
    </row>
    <row r="386" spans="6:9" s="23" customFormat="1" x14ac:dyDescent="0.2">
      <c r="F386" s="61"/>
      <c r="H386" s="61"/>
      <c r="I386" s="61"/>
    </row>
    <row r="387" spans="6:9" s="23" customFormat="1" x14ac:dyDescent="0.2">
      <c r="F387" s="61"/>
      <c r="H387" s="61"/>
      <c r="I387" s="61"/>
    </row>
    <row r="388" spans="6:9" s="23" customFormat="1" x14ac:dyDescent="0.2">
      <c r="F388" s="61"/>
      <c r="H388" s="61"/>
      <c r="I388" s="61"/>
    </row>
    <row r="389" spans="6:9" s="23" customFormat="1" x14ac:dyDescent="0.2">
      <c r="F389" s="61"/>
      <c r="H389" s="61"/>
      <c r="I389" s="61"/>
    </row>
    <row r="390" spans="6:9" s="23" customFormat="1" x14ac:dyDescent="0.2">
      <c r="F390" s="61"/>
      <c r="H390" s="61"/>
      <c r="I390" s="61"/>
    </row>
    <row r="391" spans="6:9" s="23" customFormat="1" x14ac:dyDescent="0.2">
      <c r="F391" s="61"/>
      <c r="H391" s="61"/>
      <c r="I391" s="61"/>
    </row>
    <row r="392" spans="6:9" s="23" customFormat="1" x14ac:dyDescent="0.2">
      <c r="F392" s="61"/>
      <c r="H392" s="61"/>
      <c r="I392" s="61"/>
    </row>
    <row r="393" spans="6:9" s="23" customFormat="1" x14ac:dyDescent="0.2">
      <c r="F393" s="61"/>
      <c r="H393" s="61"/>
      <c r="I393" s="61"/>
    </row>
    <row r="394" spans="6:9" s="23" customFormat="1" x14ac:dyDescent="0.2">
      <c r="F394" s="61"/>
      <c r="H394" s="61"/>
      <c r="I394" s="61"/>
    </row>
    <row r="395" spans="6:9" s="23" customFormat="1" x14ac:dyDescent="0.2">
      <c r="F395" s="61"/>
      <c r="H395" s="61"/>
      <c r="I395" s="61"/>
    </row>
    <row r="396" spans="6:9" s="23" customFormat="1" x14ac:dyDescent="0.2">
      <c r="F396" s="61"/>
      <c r="H396" s="61"/>
      <c r="I396" s="61"/>
    </row>
    <row r="397" spans="6:9" s="23" customFormat="1" x14ac:dyDescent="0.2">
      <c r="F397" s="61"/>
      <c r="H397" s="61"/>
      <c r="I397" s="61"/>
    </row>
    <row r="398" spans="6:9" s="23" customFormat="1" x14ac:dyDescent="0.2">
      <c r="F398" s="61"/>
      <c r="H398" s="61"/>
      <c r="I398" s="61"/>
    </row>
    <row r="399" spans="6:9" s="23" customFormat="1" x14ac:dyDescent="0.2">
      <c r="F399" s="61"/>
      <c r="H399" s="61"/>
      <c r="I399" s="61"/>
    </row>
    <row r="400" spans="6:9" s="23" customFormat="1" x14ac:dyDescent="0.2">
      <c r="F400" s="61"/>
      <c r="H400" s="61"/>
      <c r="I400" s="61"/>
    </row>
    <row r="401" spans="6:9" s="23" customFormat="1" x14ac:dyDescent="0.2">
      <c r="F401" s="61"/>
      <c r="H401" s="61"/>
      <c r="I401" s="61"/>
    </row>
    <row r="402" spans="6:9" s="23" customFormat="1" x14ac:dyDescent="0.2">
      <c r="F402" s="61"/>
      <c r="H402" s="61"/>
      <c r="I402" s="61"/>
    </row>
    <row r="403" spans="6:9" s="23" customFormat="1" x14ac:dyDescent="0.2">
      <c r="F403" s="61"/>
      <c r="H403" s="61"/>
      <c r="I403" s="61"/>
    </row>
    <row r="404" spans="6:9" s="23" customFormat="1" x14ac:dyDescent="0.2">
      <c r="F404" s="61"/>
      <c r="H404" s="61"/>
      <c r="I404" s="61"/>
    </row>
    <row r="405" spans="6:9" s="23" customFormat="1" x14ac:dyDescent="0.2">
      <c r="F405" s="61"/>
      <c r="H405" s="61"/>
      <c r="I405" s="61"/>
    </row>
    <row r="406" spans="6:9" s="23" customFormat="1" x14ac:dyDescent="0.2">
      <c r="F406" s="61"/>
      <c r="H406" s="61"/>
      <c r="I406" s="61"/>
    </row>
    <row r="407" spans="6:9" s="23" customFormat="1" x14ac:dyDescent="0.2">
      <c r="F407" s="61"/>
      <c r="H407" s="61"/>
      <c r="I407" s="61"/>
    </row>
    <row r="408" spans="6:9" s="23" customFormat="1" x14ac:dyDescent="0.2">
      <c r="F408" s="61"/>
      <c r="H408" s="61"/>
      <c r="I408" s="61"/>
    </row>
    <row r="409" spans="6:9" s="23" customFormat="1" x14ac:dyDescent="0.2">
      <c r="F409" s="61"/>
      <c r="H409" s="61"/>
      <c r="I409" s="61"/>
    </row>
    <row r="410" spans="6:9" s="23" customFormat="1" x14ac:dyDescent="0.2">
      <c r="F410" s="61"/>
      <c r="H410" s="61"/>
      <c r="I410" s="61"/>
    </row>
    <row r="411" spans="6:9" s="23" customFormat="1" x14ac:dyDescent="0.2">
      <c r="F411" s="61"/>
      <c r="H411" s="61"/>
      <c r="I411" s="61"/>
    </row>
    <row r="412" spans="6:9" s="23" customFormat="1" x14ac:dyDescent="0.2">
      <c r="F412" s="61"/>
      <c r="H412" s="61"/>
      <c r="I412" s="61"/>
    </row>
    <row r="413" spans="6:9" s="23" customFormat="1" x14ac:dyDescent="0.2">
      <c r="F413" s="61"/>
      <c r="H413" s="61"/>
      <c r="I413" s="61"/>
    </row>
    <row r="414" spans="6:9" s="23" customFormat="1" x14ac:dyDescent="0.2">
      <c r="F414" s="61"/>
      <c r="H414" s="61"/>
      <c r="I414" s="61"/>
    </row>
    <row r="415" spans="6:9" s="23" customFormat="1" x14ac:dyDescent="0.2">
      <c r="F415" s="61"/>
      <c r="H415" s="61"/>
      <c r="I415" s="61"/>
    </row>
    <row r="416" spans="6:9" s="23" customFormat="1" x14ac:dyDescent="0.2">
      <c r="F416" s="61"/>
      <c r="H416" s="61"/>
      <c r="I416" s="61"/>
    </row>
    <row r="417" spans="6:9" s="23" customFormat="1" x14ac:dyDescent="0.2">
      <c r="F417" s="61"/>
      <c r="H417" s="61"/>
      <c r="I417" s="61"/>
    </row>
    <row r="418" spans="6:9" s="23" customFormat="1" x14ac:dyDescent="0.2">
      <c r="F418" s="61"/>
      <c r="H418" s="61"/>
      <c r="I418" s="61"/>
    </row>
    <row r="419" spans="6:9" s="23" customFormat="1" x14ac:dyDescent="0.2">
      <c r="F419" s="61"/>
      <c r="H419" s="61"/>
      <c r="I419" s="61"/>
    </row>
    <row r="420" spans="6:9" s="23" customFormat="1" x14ac:dyDescent="0.2">
      <c r="F420" s="61"/>
      <c r="H420" s="61"/>
      <c r="I420" s="61"/>
    </row>
    <row r="421" spans="6:9" s="23" customFormat="1" x14ac:dyDescent="0.2">
      <c r="F421" s="61"/>
      <c r="H421" s="61"/>
      <c r="I421" s="61"/>
    </row>
    <row r="422" spans="6:9" s="23" customFormat="1" x14ac:dyDescent="0.2">
      <c r="F422" s="61"/>
      <c r="H422" s="61"/>
      <c r="I422" s="61"/>
    </row>
    <row r="423" spans="6:9" s="23" customFormat="1" x14ac:dyDescent="0.2">
      <c r="F423" s="61"/>
      <c r="H423" s="61"/>
      <c r="I423" s="61"/>
    </row>
    <row r="424" spans="6:9" s="23" customFormat="1" x14ac:dyDescent="0.2">
      <c r="F424" s="61"/>
      <c r="H424" s="61"/>
      <c r="I424" s="61"/>
    </row>
    <row r="425" spans="6:9" s="23" customFormat="1" x14ac:dyDescent="0.2">
      <c r="F425" s="61"/>
      <c r="H425" s="61"/>
      <c r="I425" s="61"/>
    </row>
    <row r="426" spans="6:9" s="23" customFormat="1" x14ac:dyDescent="0.2">
      <c r="F426" s="61"/>
      <c r="H426" s="61"/>
      <c r="I426" s="61"/>
    </row>
    <row r="427" spans="6:9" s="23" customFormat="1" x14ac:dyDescent="0.2">
      <c r="F427" s="61"/>
      <c r="H427" s="61"/>
      <c r="I427" s="61"/>
    </row>
    <row r="428" spans="6:9" s="23" customFormat="1" x14ac:dyDescent="0.2">
      <c r="F428" s="61"/>
      <c r="H428" s="61"/>
      <c r="I428" s="61"/>
    </row>
    <row r="429" spans="6:9" s="23" customFormat="1" x14ac:dyDescent="0.2">
      <c r="F429" s="61"/>
      <c r="H429" s="61"/>
      <c r="I429" s="61"/>
    </row>
    <row r="430" spans="6:9" s="23" customFormat="1" x14ac:dyDescent="0.2">
      <c r="F430" s="61"/>
      <c r="H430" s="61"/>
      <c r="I430" s="61"/>
    </row>
    <row r="431" spans="6:9" s="23" customFormat="1" x14ac:dyDescent="0.2">
      <c r="F431" s="61"/>
      <c r="H431" s="61"/>
      <c r="I431" s="61"/>
    </row>
    <row r="432" spans="6:9" s="23" customFormat="1" x14ac:dyDescent="0.2">
      <c r="F432" s="61"/>
      <c r="H432" s="61"/>
      <c r="I432" s="61"/>
    </row>
    <row r="433" spans="6:9" s="23" customFormat="1" x14ac:dyDescent="0.2">
      <c r="F433" s="61"/>
      <c r="H433" s="61"/>
      <c r="I433" s="61"/>
    </row>
    <row r="434" spans="6:9" s="23" customFormat="1" x14ac:dyDescent="0.2">
      <c r="F434" s="61"/>
      <c r="H434" s="61"/>
      <c r="I434" s="61"/>
    </row>
    <row r="435" spans="6:9" s="23" customFormat="1" x14ac:dyDescent="0.2">
      <c r="F435" s="61"/>
      <c r="H435" s="61"/>
      <c r="I435" s="61"/>
    </row>
    <row r="436" spans="6:9" s="23" customFormat="1" x14ac:dyDescent="0.2">
      <c r="F436" s="61"/>
      <c r="H436" s="61"/>
      <c r="I436" s="61"/>
    </row>
    <row r="437" spans="6:9" s="23" customFormat="1" x14ac:dyDescent="0.2">
      <c r="F437" s="61"/>
      <c r="H437" s="61"/>
      <c r="I437" s="61"/>
    </row>
    <row r="438" spans="6:9" s="23" customFormat="1" x14ac:dyDescent="0.2">
      <c r="F438" s="61"/>
      <c r="H438" s="61"/>
      <c r="I438" s="61"/>
    </row>
    <row r="439" spans="6:9" s="23" customFormat="1" x14ac:dyDescent="0.2">
      <c r="F439" s="61"/>
      <c r="H439" s="61"/>
      <c r="I439" s="61"/>
    </row>
    <row r="440" spans="6:9" s="23" customFormat="1" x14ac:dyDescent="0.2">
      <c r="F440" s="61"/>
      <c r="H440" s="61"/>
      <c r="I440" s="61"/>
    </row>
    <row r="441" spans="6:9" s="23" customFormat="1" x14ac:dyDescent="0.2">
      <c r="F441" s="61"/>
      <c r="H441" s="61"/>
      <c r="I441" s="61"/>
    </row>
    <row r="442" spans="6:9" s="23" customFormat="1" x14ac:dyDescent="0.2">
      <c r="F442" s="61"/>
      <c r="H442" s="61"/>
      <c r="I442" s="61"/>
    </row>
    <row r="443" spans="6:9" s="23" customFormat="1" x14ac:dyDescent="0.2">
      <c r="F443" s="61"/>
      <c r="H443" s="61"/>
      <c r="I443" s="61"/>
    </row>
    <row r="444" spans="6:9" s="23" customFormat="1" x14ac:dyDescent="0.2">
      <c r="F444" s="61"/>
      <c r="H444" s="61"/>
      <c r="I444" s="61"/>
    </row>
    <row r="445" spans="6:9" s="23" customFormat="1" x14ac:dyDescent="0.2">
      <c r="F445" s="61"/>
      <c r="H445" s="61"/>
      <c r="I445" s="61"/>
    </row>
    <row r="446" spans="6:9" s="23" customFormat="1" x14ac:dyDescent="0.2">
      <c r="F446" s="61"/>
      <c r="H446" s="61"/>
      <c r="I446" s="61"/>
    </row>
    <row r="447" spans="6:9" s="23" customFormat="1" x14ac:dyDescent="0.2">
      <c r="F447" s="61"/>
      <c r="H447" s="61"/>
      <c r="I447" s="61"/>
    </row>
    <row r="448" spans="6:9" s="23" customFormat="1" x14ac:dyDescent="0.2">
      <c r="F448" s="61"/>
      <c r="H448" s="61"/>
      <c r="I448" s="61"/>
    </row>
    <row r="449" spans="6:9" s="23" customFormat="1" x14ac:dyDescent="0.2">
      <c r="F449" s="61"/>
      <c r="H449" s="61"/>
      <c r="I449" s="61"/>
    </row>
    <row r="450" spans="6:9" s="23" customFormat="1" x14ac:dyDescent="0.2">
      <c r="F450" s="61"/>
      <c r="H450" s="61"/>
      <c r="I450" s="61"/>
    </row>
    <row r="451" spans="6:9" s="23" customFormat="1" x14ac:dyDescent="0.2">
      <c r="F451" s="61"/>
      <c r="H451" s="61"/>
      <c r="I451" s="61"/>
    </row>
    <row r="452" spans="6:9" s="23" customFormat="1" x14ac:dyDescent="0.2">
      <c r="F452" s="61"/>
      <c r="H452" s="61"/>
      <c r="I452" s="61"/>
    </row>
    <row r="453" spans="6:9" s="23" customFormat="1" x14ac:dyDescent="0.2">
      <c r="F453" s="61"/>
      <c r="H453" s="61"/>
      <c r="I453" s="61"/>
    </row>
    <row r="454" spans="6:9" s="23" customFormat="1" x14ac:dyDescent="0.2">
      <c r="F454" s="61"/>
      <c r="H454" s="61"/>
      <c r="I454" s="61"/>
    </row>
    <row r="455" spans="6:9" s="23" customFormat="1" x14ac:dyDescent="0.2">
      <c r="F455" s="61"/>
      <c r="H455" s="61"/>
      <c r="I455" s="61"/>
    </row>
    <row r="456" spans="6:9" s="23" customFormat="1" x14ac:dyDescent="0.2">
      <c r="F456" s="61"/>
      <c r="H456" s="61"/>
      <c r="I456" s="61"/>
    </row>
    <row r="457" spans="6:9" s="23" customFormat="1" x14ac:dyDescent="0.2">
      <c r="F457" s="61"/>
      <c r="H457" s="61"/>
      <c r="I457" s="61"/>
    </row>
    <row r="458" spans="6:9" s="23" customFormat="1" x14ac:dyDescent="0.2">
      <c r="F458" s="61"/>
      <c r="H458" s="61"/>
      <c r="I458" s="61"/>
    </row>
    <row r="459" spans="6:9" s="23" customFormat="1" x14ac:dyDescent="0.2">
      <c r="F459" s="61"/>
      <c r="H459" s="61"/>
      <c r="I459" s="61"/>
    </row>
    <row r="460" spans="6:9" s="23" customFormat="1" x14ac:dyDescent="0.2">
      <c r="F460" s="61"/>
      <c r="H460" s="61"/>
      <c r="I460" s="61"/>
    </row>
    <row r="461" spans="6:9" s="23" customFormat="1" x14ac:dyDescent="0.2">
      <c r="F461" s="61"/>
      <c r="H461" s="61"/>
      <c r="I461" s="61"/>
    </row>
    <row r="462" spans="6:9" s="23" customFormat="1" x14ac:dyDescent="0.2">
      <c r="F462" s="61"/>
      <c r="H462" s="61"/>
      <c r="I462" s="61"/>
    </row>
    <row r="463" spans="6:9" s="23" customFormat="1" x14ac:dyDescent="0.2">
      <c r="F463" s="61"/>
      <c r="H463" s="61"/>
      <c r="I463" s="61"/>
    </row>
    <row r="464" spans="6:9" s="23" customFormat="1" x14ac:dyDescent="0.2">
      <c r="F464" s="61"/>
      <c r="H464" s="61"/>
      <c r="I464" s="61"/>
    </row>
    <row r="465" spans="6:9" s="23" customFormat="1" x14ac:dyDescent="0.2">
      <c r="F465" s="61"/>
      <c r="H465" s="61"/>
      <c r="I465" s="61"/>
    </row>
    <row r="466" spans="6:9" s="23" customFormat="1" x14ac:dyDescent="0.2">
      <c r="F466" s="61"/>
      <c r="H466" s="61"/>
      <c r="I466" s="61"/>
    </row>
    <row r="467" spans="6:9" s="23" customFormat="1" x14ac:dyDescent="0.2">
      <c r="F467" s="61"/>
      <c r="H467" s="61"/>
      <c r="I467" s="61"/>
    </row>
    <row r="468" spans="6:9" s="23" customFormat="1" x14ac:dyDescent="0.2">
      <c r="F468" s="61"/>
      <c r="H468" s="61"/>
      <c r="I468" s="61"/>
    </row>
    <row r="469" spans="6:9" s="23" customFormat="1" x14ac:dyDescent="0.2">
      <c r="F469" s="61"/>
      <c r="H469" s="61"/>
      <c r="I469" s="61"/>
    </row>
    <row r="470" spans="6:9" s="23" customFormat="1" x14ac:dyDescent="0.2">
      <c r="F470" s="61"/>
      <c r="H470" s="61"/>
      <c r="I470" s="61"/>
    </row>
    <row r="471" spans="6:9" s="23" customFormat="1" x14ac:dyDescent="0.2">
      <c r="F471" s="61"/>
      <c r="H471" s="61"/>
      <c r="I471" s="61"/>
    </row>
    <row r="472" spans="6:9" s="23" customFormat="1" x14ac:dyDescent="0.2">
      <c r="F472" s="61"/>
      <c r="H472" s="61"/>
      <c r="I472" s="61"/>
    </row>
    <row r="473" spans="6:9" s="23" customFormat="1" x14ac:dyDescent="0.2">
      <c r="F473" s="61"/>
      <c r="H473" s="61"/>
      <c r="I473" s="61"/>
    </row>
    <row r="474" spans="6:9" s="23" customFormat="1" x14ac:dyDescent="0.2">
      <c r="F474" s="61"/>
      <c r="H474" s="61"/>
      <c r="I474" s="61"/>
    </row>
    <row r="475" spans="6:9" s="23" customFormat="1" x14ac:dyDescent="0.2">
      <c r="F475" s="61"/>
      <c r="H475" s="61"/>
      <c r="I475" s="61"/>
    </row>
    <row r="476" spans="6:9" s="23" customFormat="1" x14ac:dyDescent="0.2">
      <c r="F476" s="61"/>
      <c r="H476" s="61"/>
      <c r="I476" s="61"/>
    </row>
    <row r="477" spans="6:9" s="23" customFormat="1" x14ac:dyDescent="0.2">
      <c r="F477" s="61"/>
      <c r="H477" s="61"/>
      <c r="I477" s="61"/>
    </row>
    <row r="478" spans="6:9" s="23" customFormat="1" x14ac:dyDescent="0.2">
      <c r="F478" s="61"/>
      <c r="H478" s="61"/>
      <c r="I478" s="61"/>
    </row>
    <row r="479" spans="6:9" s="23" customFormat="1" x14ac:dyDescent="0.2">
      <c r="F479" s="61"/>
      <c r="H479" s="61"/>
      <c r="I479" s="61"/>
    </row>
    <row r="480" spans="6:9" s="23" customFormat="1" x14ac:dyDescent="0.2">
      <c r="F480" s="61"/>
      <c r="H480" s="61"/>
      <c r="I480" s="61"/>
    </row>
    <row r="481" spans="6:9" s="23" customFormat="1" x14ac:dyDescent="0.2">
      <c r="F481" s="61"/>
      <c r="H481" s="61"/>
      <c r="I481" s="61"/>
    </row>
    <row r="482" spans="6:9" s="23" customFormat="1" x14ac:dyDescent="0.2">
      <c r="F482" s="61"/>
      <c r="H482" s="61"/>
      <c r="I482" s="61"/>
    </row>
    <row r="483" spans="6:9" s="23" customFormat="1" x14ac:dyDescent="0.2">
      <c r="F483" s="61"/>
      <c r="H483" s="61"/>
      <c r="I483" s="61"/>
    </row>
    <row r="484" spans="6:9" s="23" customFormat="1" x14ac:dyDescent="0.2">
      <c r="F484" s="61"/>
      <c r="H484" s="61"/>
      <c r="I484" s="61"/>
    </row>
    <row r="485" spans="6:9" s="23" customFormat="1" x14ac:dyDescent="0.2">
      <c r="F485" s="61"/>
      <c r="H485" s="61"/>
      <c r="I485" s="61"/>
    </row>
    <row r="486" spans="6:9" s="23" customFormat="1" x14ac:dyDescent="0.2">
      <c r="F486" s="61"/>
      <c r="H486" s="61"/>
      <c r="I486" s="61"/>
    </row>
    <row r="487" spans="6:9" s="23" customFormat="1" x14ac:dyDescent="0.2">
      <c r="F487" s="61"/>
      <c r="H487" s="61"/>
      <c r="I487" s="61"/>
    </row>
    <row r="488" spans="6:9" s="23" customFormat="1" x14ac:dyDescent="0.2">
      <c r="F488" s="61"/>
      <c r="H488" s="61"/>
      <c r="I488" s="61"/>
    </row>
    <row r="489" spans="6:9" s="23" customFormat="1" x14ac:dyDescent="0.2">
      <c r="F489" s="61"/>
      <c r="H489" s="61"/>
      <c r="I489" s="61"/>
    </row>
    <row r="490" spans="6:9" s="23" customFormat="1" x14ac:dyDescent="0.2">
      <c r="F490" s="61"/>
      <c r="H490" s="61"/>
      <c r="I490" s="61"/>
    </row>
    <row r="491" spans="6:9" s="23" customFormat="1" x14ac:dyDescent="0.2">
      <c r="F491" s="61"/>
      <c r="H491" s="61"/>
      <c r="I491" s="61"/>
    </row>
    <row r="492" spans="6:9" s="23" customFormat="1" x14ac:dyDescent="0.2">
      <c r="F492" s="61"/>
      <c r="H492" s="61"/>
      <c r="I492" s="61"/>
    </row>
    <row r="493" spans="6:9" s="23" customFormat="1" x14ac:dyDescent="0.2">
      <c r="F493" s="61"/>
      <c r="H493" s="61"/>
      <c r="I493" s="61"/>
    </row>
    <row r="494" spans="6:9" s="23" customFormat="1" x14ac:dyDescent="0.2">
      <c r="F494" s="61"/>
      <c r="H494" s="61"/>
      <c r="I494" s="61"/>
    </row>
    <row r="495" spans="6:9" s="23" customFormat="1" x14ac:dyDescent="0.2">
      <c r="F495" s="61"/>
      <c r="H495" s="61"/>
      <c r="I495" s="61"/>
    </row>
    <row r="496" spans="6:9" s="23" customFormat="1" x14ac:dyDescent="0.2">
      <c r="F496" s="61"/>
      <c r="H496" s="61"/>
      <c r="I496" s="61"/>
    </row>
    <row r="497" spans="6:9" s="23" customFormat="1" x14ac:dyDescent="0.2">
      <c r="F497" s="61"/>
      <c r="H497" s="61"/>
      <c r="I497" s="61"/>
    </row>
    <row r="498" spans="6:9" s="23" customFormat="1" x14ac:dyDescent="0.2">
      <c r="F498" s="61"/>
      <c r="H498" s="61"/>
      <c r="I498" s="61"/>
    </row>
    <row r="499" spans="6:9" s="23" customFormat="1" x14ac:dyDescent="0.2">
      <c r="F499" s="61"/>
      <c r="H499" s="61"/>
      <c r="I499" s="61"/>
    </row>
    <row r="500" spans="6:9" s="23" customFormat="1" x14ac:dyDescent="0.2">
      <c r="F500" s="61"/>
      <c r="H500" s="61"/>
      <c r="I500" s="61"/>
    </row>
    <row r="501" spans="6:9" s="23" customFormat="1" x14ac:dyDescent="0.2">
      <c r="F501" s="61"/>
      <c r="H501" s="61"/>
      <c r="I501" s="61"/>
    </row>
    <row r="502" spans="6:9" s="23" customFormat="1" x14ac:dyDescent="0.2">
      <c r="F502" s="61"/>
      <c r="H502" s="61"/>
      <c r="I502" s="61"/>
    </row>
    <row r="503" spans="6:9" s="23" customFormat="1" x14ac:dyDescent="0.2">
      <c r="F503" s="61"/>
      <c r="H503" s="61"/>
      <c r="I503" s="61"/>
    </row>
    <row r="504" spans="6:9" s="23" customFormat="1" x14ac:dyDescent="0.2">
      <c r="F504" s="61"/>
      <c r="H504" s="61"/>
      <c r="I504" s="61"/>
    </row>
    <row r="505" spans="6:9" s="23" customFormat="1" x14ac:dyDescent="0.2">
      <c r="F505" s="61"/>
      <c r="H505" s="61"/>
      <c r="I505" s="61"/>
    </row>
    <row r="506" spans="6:9" s="23" customFormat="1" x14ac:dyDescent="0.2">
      <c r="F506" s="61"/>
      <c r="H506" s="61"/>
      <c r="I506" s="61"/>
    </row>
    <row r="507" spans="6:9" s="23" customFormat="1" x14ac:dyDescent="0.2">
      <c r="F507" s="61"/>
      <c r="H507" s="61"/>
      <c r="I507" s="61"/>
    </row>
    <row r="508" spans="6:9" s="23" customFormat="1" x14ac:dyDescent="0.2">
      <c r="F508" s="61"/>
      <c r="H508" s="61"/>
      <c r="I508" s="61"/>
    </row>
    <row r="509" spans="6:9" s="23" customFormat="1" x14ac:dyDescent="0.2">
      <c r="F509" s="61"/>
      <c r="H509" s="61"/>
      <c r="I509" s="61"/>
    </row>
    <row r="510" spans="6:9" s="23" customFormat="1" x14ac:dyDescent="0.2">
      <c r="F510" s="61"/>
      <c r="H510" s="61"/>
      <c r="I510" s="61"/>
    </row>
    <row r="511" spans="6:9" s="23" customFormat="1" x14ac:dyDescent="0.2">
      <c r="F511" s="61"/>
      <c r="H511" s="61"/>
      <c r="I511" s="61"/>
    </row>
    <row r="512" spans="6:9" s="23" customFormat="1" x14ac:dyDescent="0.2">
      <c r="F512" s="61"/>
      <c r="H512" s="61"/>
      <c r="I512" s="61"/>
    </row>
    <row r="513" spans="6:9" s="23" customFormat="1" x14ac:dyDescent="0.2">
      <c r="F513" s="61"/>
      <c r="H513" s="61"/>
      <c r="I513" s="61"/>
    </row>
    <row r="514" spans="6:9" s="23" customFormat="1" x14ac:dyDescent="0.2">
      <c r="F514" s="61"/>
      <c r="H514" s="61"/>
      <c r="I514" s="61"/>
    </row>
    <row r="515" spans="6:9" s="23" customFormat="1" x14ac:dyDescent="0.2">
      <c r="F515" s="61"/>
      <c r="H515" s="61"/>
      <c r="I515" s="61"/>
    </row>
    <row r="516" spans="6:9" s="23" customFormat="1" x14ac:dyDescent="0.2">
      <c r="F516" s="61"/>
      <c r="H516" s="61"/>
      <c r="I516" s="61"/>
    </row>
    <row r="517" spans="6:9" s="23" customFormat="1" x14ac:dyDescent="0.2">
      <c r="F517" s="61"/>
      <c r="H517" s="61"/>
      <c r="I517" s="61"/>
    </row>
    <row r="518" spans="6:9" s="23" customFormat="1" x14ac:dyDescent="0.2">
      <c r="F518" s="61"/>
      <c r="H518" s="61"/>
      <c r="I518" s="61"/>
    </row>
    <row r="519" spans="6:9" s="23" customFormat="1" x14ac:dyDescent="0.2">
      <c r="F519" s="61"/>
      <c r="H519" s="61"/>
      <c r="I519" s="61"/>
    </row>
    <row r="520" spans="6:9" s="23" customFormat="1" x14ac:dyDescent="0.2">
      <c r="F520" s="61"/>
      <c r="H520" s="61"/>
      <c r="I520" s="61"/>
    </row>
    <row r="521" spans="6:9" s="23" customFormat="1" x14ac:dyDescent="0.2">
      <c r="F521" s="61"/>
      <c r="H521" s="61"/>
      <c r="I521" s="61"/>
    </row>
    <row r="522" spans="6:9" s="23" customFormat="1" x14ac:dyDescent="0.2">
      <c r="F522" s="61"/>
      <c r="H522" s="61"/>
      <c r="I522" s="61"/>
    </row>
    <row r="523" spans="6:9" s="23" customFormat="1" x14ac:dyDescent="0.2">
      <c r="F523" s="61"/>
      <c r="H523" s="61"/>
      <c r="I523" s="61"/>
    </row>
    <row r="524" spans="6:9" s="23" customFormat="1" x14ac:dyDescent="0.2">
      <c r="F524" s="61"/>
      <c r="H524" s="61"/>
      <c r="I524" s="61"/>
    </row>
    <row r="525" spans="6:9" s="23" customFormat="1" x14ac:dyDescent="0.2">
      <c r="F525" s="61"/>
      <c r="H525" s="61"/>
      <c r="I525" s="61"/>
    </row>
    <row r="526" spans="6:9" s="23" customFormat="1" x14ac:dyDescent="0.2">
      <c r="F526" s="61"/>
      <c r="H526" s="61"/>
      <c r="I526" s="61"/>
    </row>
    <row r="527" spans="6:9" s="23" customFormat="1" x14ac:dyDescent="0.2">
      <c r="F527" s="61"/>
      <c r="H527" s="61"/>
      <c r="I527" s="61"/>
    </row>
    <row r="528" spans="6:9" s="23" customFormat="1" x14ac:dyDescent="0.2">
      <c r="F528" s="61"/>
      <c r="H528" s="61"/>
      <c r="I528" s="61"/>
    </row>
    <row r="529" spans="6:9" s="23" customFormat="1" x14ac:dyDescent="0.2">
      <c r="F529" s="61"/>
      <c r="H529" s="61"/>
      <c r="I529" s="61"/>
    </row>
    <row r="530" spans="6:9" s="23" customFormat="1" x14ac:dyDescent="0.2">
      <c r="F530" s="61"/>
      <c r="H530" s="61"/>
      <c r="I530" s="61"/>
    </row>
    <row r="531" spans="6:9" s="23" customFormat="1" x14ac:dyDescent="0.2">
      <c r="F531" s="61"/>
      <c r="H531" s="61"/>
      <c r="I531" s="61"/>
    </row>
    <row r="532" spans="6:9" s="23" customFormat="1" x14ac:dyDescent="0.2">
      <c r="F532" s="61"/>
      <c r="H532" s="61"/>
      <c r="I532" s="61"/>
    </row>
    <row r="533" spans="6:9" s="23" customFormat="1" x14ac:dyDescent="0.2">
      <c r="F533" s="61"/>
      <c r="H533" s="61"/>
      <c r="I533" s="61"/>
    </row>
    <row r="534" spans="6:9" s="23" customFormat="1" x14ac:dyDescent="0.2">
      <c r="F534" s="61"/>
      <c r="H534" s="61"/>
      <c r="I534" s="61"/>
    </row>
    <row r="535" spans="6:9" s="23" customFormat="1" x14ac:dyDescent="0.2">
      <c r="F535" s="61"/>
      <c r="H535" s="61"/>
      <c r="I535" s="61"/>
    </row>
    <row r="536" spans="6:9" s="23" customFormat="1" x14ac:dyDescent="0.2">
      <c r="F536" s="61"/>
      <c r="H536" s="61"/>
      <c r="I536" s="61"/>
    </row>
    <row r="537" spans="6:9" s="23" customFormat="1" x14ac:dyDescent="0.2">
      <c r="F537" s="61"/>
      <c r="H537" s="61"/>
      <c r="I537" s="61"/>
    </row>
    <row r="538" spans="6:9" s="23" customFormat="1" x14ac:dyDescent="0.2">
      <c r="F538" s="61"/>
      <c r="H538" s="61"/>
      <c r="I538" s="61"/>
    </row>
    <row r="539" spans="6:9" s="23" customFormat="1" x14ac:dyDescent="0.2">
      <c r="F539" s="61"/>
      <c r="H539" s="61"/>
      <c r="I539" s="61"/>
    </row>
    <row r="540" spans="6:9" s="23" customFormat="1" x14ac:dyDescent="0.2">
      <c r="F540" s="61"/>
      <c r="H540" s="61"/>
      <c r="I540" s="61"/>
    </row>
    <row r="541" spans="6:9" s="23" customFormat="1" x14ac:dyDescent="0.2">
      <c r="F541" s="61"/>
      <c r="H541" s="61"/>
      <c r="I541" s="61"/>
    </row>
    <row r="542" spans="6:9" s="23" customFormat="1" x14ac:dyDescent="0.2">
      <c r="F542" s="61"/>
      <c r="H542" s="61"/>
      <c r="I542" s="61"/>
    </row>
    <row r="543" spans="6:9" s="23" customFormat="1" x14ac:dyDescent="0.2">
      <c r="F543" s="61"/>
      <c r="H543" s="61"/>
      <c r="I543" s="61"/>
    </row>
    <row r="544" spans="6:9" s="23" customFormat="1" x14ac:dyDescent="0.2">
      <c r="F544" s="61"/>
      <c r="H544" s="61"/>
      <c r="I544" s="61"/>
    </row>
    <row r="545" spans="6:9" s="23" customFormat="1" x14ac:dyDescent="0.2">
      <c r="F545" s="61"/>
      <c r="H545" s="61"/>
      <c r="I545" s="61"/>
    </row>
    <row r="546" spans="6:9" s="23" customFormat="1" x14ac:dyDescent="0.2">
      <c r="F546" s="61"/>
      <c r="H546" s="61"/>
      <c r="I546" s="61"/>
    </row>
    <row r="547" spans="6:9" s="23" customFormat="1" x14ac:dyDescent="0.2">
      <c r="F547" s="61"/>
      <c r="H547" s="61"/>
      <c r="I547" s="61"/>
    </row>
    <row r="548" spans="6:9" s="23" customFormat="1" x14ac:dyDescent="0.2">
      <c r="F548" s="61"/>
      <c r="H548" s="61"/>
      <c r="I548" s="61"/>
    </row>
    <row r="549" spans="6:9" s="23" customFormat="1" x14ac:dyDescent="0.2">
      <c r="F549" s="61"/>
      <c r="H549" s="61"/>
      <c r="I549" s="61"/>
    </row>
    <row r="550" spans="6:9" s="23" customFormat="1" x14ac:dyDescent="0.2">
      <c r="F550" s="61"/>
      <c r="H550" s="61"/>
      <c r="I550" s="61"/>
    </row>
    <row r="551" spans="6:9" s="23" customFormat="1" x14ac:dyDescent="0.2">
      <c r="F551" s="61"/>
      <c r="H551" s="61"/>
      <c r="I551" s="61"/>
    </row>
    <row r="552" spans="6:9" s="23" customFormat="1" x14ac:dyDescent="0.2">
      <c r="F552" s="61"/>
      <c r="H552" s="61"/>
      <c r="I552" s="61"/>
    </row>
    <row r="553" spans="6:9" s="23" customFormat="1" x14ac:dyDescent="0.2">
      <c r="F553" s="61"/>
      <c r="H553" s="61"/>
      <c r="I553" s="61"/>
    </row>
    <row r="554" spans="6:9" s="23" customFormat="1" x14ac:dyDescent="0.2">
      <c r="F554" s="61"/>
      <c r="H554" s="61"/>
      <c r="I554" s="61"/>
    </row>
    <row r="555" spans="6:9" s="23" customFormat="1" x14ac:dyDescent="0.2">
      <c r="F555" s="61"/>
      <c r="H555" s="61"/>
      <c r="I555" s="61"/>
    </row>
    <row r="556" spans="6:9" s="23" customFormat="1" x14ac:dyDescent="0.2">
      <c r="F556" s="61"/>
      <c r="H556" s="61"/>
      <c r="I556" s="61"/>
    </row>
    <row r="557" spans="6:9" s="23" customFormat="1" x14ac:dyDescent="0.2">
      <c r="F557" s="61"/>
      <c r="H557" s="61"/>
      <c r="I557" s="61"/>
    </row>
    <row r="558" spans="6:9" s="23" customFormat="1" x14ac:dyDescent="0.2">
      <c r="F558" s="61"/>
      <c r="H558" s="61"/>
      <c r="I558" s="61"/>
    </row>
    <row r="559" spans="6:9" s="23" customFormat="1" x14ac:dyDescent="0.2">
      <c r="F559" s="61"/>
      <c r="H559" s="61"/>
      <c r="I559" s="61"/>
    </row>
    <row r="560" spans="6:9" s="23" customFormat="1" x14ac:dyDescent="0.2">
      <c r="F560" s="61"/>
      <c r="H560" s="61"/>
      <c r="I560" s="61"/>
    </row>
    <row r="561" spans="6:9" s="23" customFormat="1" x14ac:dyDescent="0.2">
      <c r="F561" s="61"/>
      <c r="H561" s="61"/>
      <c r="I561" s="61"/>
    </row>
    <row r="562" spans="6:9" s="23" customFormat="1" x14ac:dyDescent="0.2">
      <c r="F562" s="61"/>
      <c r="H562" s="61"/>
      <c r="I562" s="61"/>
    </row>
    <row r="563" spans="6:9" s="23" customFormat="1" x14ac:dyDescent="0.2">
      <c r="F563" s="61"/>
      <c r="H563" s="61"/>
      <c r="I563" s="61"/>
    </row>
    <row r="564" spans="6:9" s="23" customFormat="1" x14ac:dyDescent="0.2">
      <c r="F564" s="61"/>
      <c r="H564" s="61"/>
      <c r="I564" s="61"/>
    </row>
    <row r="565" spans="6:9" s="23" customFormat="1" x14ac:dyDescent="0.2">
      <c r="F565" s="61"/>
      <c r="H565" s="61"/>
      <c r="I565" s="61"/>
    </row>
    <row r="566" spans="6:9" s="23" customFormat="1" x14ac:dyDescent="0.2">
      <c r="F566" s="61"/>
      <c r="H566" s="61"/>
      <c r="I566" s="61"/>
    </row>
    <row r="567" spans="6:9" s="23" customFormat="1" x14ac:dyDescent="0.2">
      <c r="F567" s="61"/>
      <c r="H567" s="61"/>
      <c r="I567" s="61"/>
    </row>
    <row r="568" spans="6:9" s="23" customFormat="1" x14ac:dyDescent="0.2">
      <c r="F568" s="61"/>
      <c r="H568" s="61"/>
      <c r="I568" s="61"/>
    </row>
    <row r="569" spans="6:9" s="23" customFormat="1" x14ac:dyDescent="0.2">
      <c r="F569" s="61"/>
      <c r="H569" s="61"/>
      <c r="I569" s="61"/>
    </row>
    <row r="570" spans="6:9" s="23" customFormat="1" x14ac:dyDescent="0.2">
      <c r="F570" s="61"/>
      <c r="H570" s="61"/>
      <c r="I570" s="61"/>
    </row>
    <row r="571" spans="6:9" s="23" customFormat="1" x14ac:dyDescent="0.2">
      <c r="F571" s="61"/>
      <c r="H571" s="61"/>
      <c r="I571" s="61"/>
    </row>
    <row r="572" spans="6:9" s="23" customFormat="1" x14ac:dyDescent="0.2">
      <c r="F572" s="61"/>
      <c r="H572" s="61"/>
      <c r="I572" s="61"/>
    </row>
    <row r="573" spans="6:9" s="23" customFormat="1" x14ac:dyDescent="0.2">
      <c r="F573" s="61"/>
      <c r="H573" s="61"/>
      <c r="I573" s="61"/>
    </row>
    <row r="574" spans="6:9" s="23" customFormat="1" x14ac:dyDescent="0.2">
      <c r="F574" s="61"/>
      <c r="H574" s="61"/>
      <c r="I574" s="61"/>
    </row>
    <row r="575" spans="6:9" s="23" customFormat="1" x14ac:dyDescent="0.2">
      <c r="F575" s="61"/>
      <c r="H575" s="61"/>
      <c r="I575" s="61"/>
    </row>
    <row r="576" spans="6:9" s="23" customFormat="1" x14ac:dyDescent="0.2">
      <c r="F576" s="61"/>
      <c r="H576" s="61"/>
      <c r="I576" s="61"/>
    </row>
    <row r="577" spans="6:9" s="23" customFormat="1" x14ac:dyDescent="0.2">
      <c r="F577" s="61"/>
      <c r="H577" s="61"/>
      <c r="I577" s="61"/>
    </row>
    <row r="578" spans="6:9" s="23" customFormat="1" x14ac:dyDescent="0.2">
      <c r="F578" s="61"/>
      <c r="H578" s="61"/>
      <c r="I578" s="61"/>
    </row>
    <row r="579" spans="6:9" s="23" customFormat="1" x14ac:dyDescent="0.2">
      <c r="F579" s="61"/>
      <c r="H579" s="61"/>
      <c r="I579" s="61"/>
    </row>
    <row r="580" spans="6:9" s="23" customFormat="1" x14ac:dyDescent="0.2">
      <c r="F580" s="61"/>
      <c r="H580" s="61"/>
      <c r="I580" s="61"/>
    </row>
    <row r="581" spans="6:9" s="23" customFormat="1" x14ac:dyDescent="0.2">
      <c r="F581" s="61"/>
      <c r="H581" s="61"/>
      <c r="I581" s="61"/>
    </row>
    <row r="582" spans="6:9" s="23" customFormat="1" x14ac:dyDescent="0.2">
      <c r="F582" s="61"/>
      <c r="H582" s="61"/>
      <c r="I582" s="61"/>
    </row>
    <row r="583" spans="6:9" s="23" customFormat="1" x14ac:dyDescent="0.2">
      <c r="F583" s="61"/>
      <c r="H583" s="61"/>
      <c r="I583" s="61"/>
    </row>
    <row r="584" spans="6:9" s="23" customFormat="1" x14ac:dyDescent="0.2">
      <c r="F584" s="61"/>
      <c r="H584" s="61"/>
      <c r="I584" s="61"/>
    </row>
    <row r="585" spans="6:9" s="23" customFormat="1" x14ac:dyDescent="0.2">
      <c r="F585" s="61"/>
      <c r="H585" s="61"/>
      <c r="I585" s="61"/>
    </row>
    <row r="586" spans="6:9" s="23" customFormat="1" x14ac:dyDescent="0.2">
      <c r="F586" s="61"/>
      <c r="H586" s="61"/>
      <c r="I586" s="61"/>
    </row>
    <row r="587" spans="6:9" s="23" customFormat="1" x14ac:dyDescent="0.2">
      <c r="F587" s="61"/>
      <c r="H587" s="61"/>
      <c r="I587" s="61"/>
    </row>
    <row r="588" spans="6:9" s="23" customFormat="1" x14ac:dyDescent="0.2">
      <c r="F588" s="61"/>
      <c r="H588" s="61"/>
      <c r="I588" s="61"/>
    </row>
    <row r="589" spans="6:9" s="23" customFormat="1" x14ac:dyDescent="0.2">
      <c r="F589" s="61"/>
      <c r="H589" s="61"/>
      <c r="I589" s="61"/>
    </row>
    <row r="590" spans="6:9" s="23" customFormat="1" x14ac:dyDescent="0.2">
      <c r="F590" s="61"/>
      <c r="H590" s="61"/>
      <c r="I590" s="61"/>
    </row>
    <row r="591" spans="6:9" s="23" customFormat="1" x14ac:dyDescent="0.2">
      <c r="F591" s="61"/>
      <c r="H591" s="61"/>
      <c r="I591" s="61"/>
    </row>
    <row r="592" spans="6:9" s="23" customFormat="1" x14ac:dyDescent="0.2">
      <c r="F592" s="61"/>
      <c r="H592" s="61"/>
      <c r="I592" s="61"/>
    </row>
    <row r="593" spans="6:9" s="23" customFormat="1" x14ac:dyDescent="0.2">
      <c r="F593" s="61"/>
      <c r="H593" s="61"/>
      <c r="I593" s="61"/>
    </row>
    <row r="594" spans="6:9" s="23" customFormat="1" x14ac:dyDescent="0.2">
      <c r="F594" s="61"/>
      <c r="H594" s="61"/>
      <c r="I594" s="61"/>
    </row>
    <row r="595" spans="6:9" s="23" customFormat="1" x14ac:dyDescent="0.2">
      <c r="F595" s="61"/>
      <c r="H595" s="61"/>
      <c r="I595" s="61"/>
    </row>
    <row r="596" spans="6:9" s="23" customFormat="1" x14ac:dyDescent="0.2">
      <c r="F596" s="61"/>
      <c r="H596" s="61"/>
      <c r="I596" s="61"/>
    </row>
    <row r="597" spans="6:9" s="23" customFormat="1" x14ac:dyDescent="0.2">
      <c r="F597" s="61"/>
      <c r="H597" s="61"/>
      <c r="I597" s="61"/>
    </row>
    <row r="598" spans="6:9" s="23" customFormat="1" x14ac:dyDescent="0.2">
      <c r="F598" s="61"/>
      <c r="H598" s="61"/>
      <c r="I598" s="61"/>
    </row>
    <row r="599" spans="6:9" s="23" customFormat="1" x14ac:dyDescent="0.2">
      <c r="F599" s="61"/>
      <c r="H599" s="61"/>
      <c r="I599" s="61"/>
    </row>
    <row r="600" spans="6:9" s="23" customFormat="1" x14ac:dyDescent="0.2">
      <c r="F600" s="61"/>
      <c r="H600" s="61"/>
      <c r="I600" s="61"/>
    </row>
    <row r="601" spans="6:9" s="23" customFormat="1" x14ac:dyDescent="0.2">
      <c r="F601" s="61"/>
      <c r="H601" s="61"/>
      <c r="I601" s="61"/>
    </row>
    <row r="602" spans="6:9" s="23" customFormat="1" x14ac:dyDescent="0.2">
      <c r="F602" s="61"/>
      <c r="H602" s="61"/>
      <c r="I602" s="61"/>
    </row>
    <row r="603" spans="6:9" s="23" customFormat="1" x14ac:dyDescent="0.2">
      <c r="F603" s="61"/>
      <c r="H603" s="61"/>
      <c r="I603" s="61"/>
    </row>
    <row r="604" spans="6:9" s="23" customFormat="1" x14ac:dyDescent="0.2">
      <c r="F604" s="61"/>
      <c r="H604" s="61"/>
      <c r="I604" s="61"/>
    </row>
    <row r="605" spans="6:9" s="23" customFormat="1" x14ac:dyDescent="0.2">
      <c r="F605" s="61"/>
      <c r="H605" s="61"/>
      <c r="I605" s="61"/>
    </row>
    <row r="606" spans="6:9" s="23" customFormat="1" x14ac:dyDescent="0.2">
      <c r="F606" s="61"/>
      <c r="H606" s="61"/>
      <c r="I606" s="61"/>
    </row>
    <row r="607" spans="6:9" s="23" customFormat="1" x14ac:dyDescent="0.2">
      <c r="F607" s="61"/>
      <c r="H607" s="61"/>
      <c r="I607" s="61"/>
    </row>
    <row r="608" spans="6:9" s="23" customFormat="1" x14ac:dyDescent="0.2">
      <c r="F608" s="61"/>
      <c r="H608" s="61"/>
      <c r="I608" s="61"/>
    </row>
    <row r="609" spans="6:9" s="23" customFormat="1" x14ac:dyDescent="0.2">
      <c r="F609" s="61"/>
      <c r="H609" s="61"/>
      <c r="I609" s="61"/>
    </row>
    <row r="610" spans="6:9" s="23" customFormat="1" x14ac:dyDescent="0.2">
      <c r="F610" s="61"/>
      <c r="H610" s="61"/>
      <c r="I610" s="61"/>
    </row>
    <row r="611" spans="6:9" s="23" customFormat="1" x14ac:dyDescent="0.2">
      <c r="F611" s="61"/>
      <c r="H611" s="61"/>
      <c r="I611" s="61"/>
    </row>
    <row r="612" spans="6:9" s="23" customFormat="1" x14ac:dyDescent="0.2">
      <c r="F612" s="61"/>
      <c r="H612" s="61"/>
      <c r="I612" s="61"/>
    </row>
    <row r="613" spans="6:9" s="23" customFormat="1" x14ac:dyDescent="0.2">
      <c r="F613" s="61"/>
      <c r="H613" s="61"/>
      <c r="I613" s="61"/>
    </row>
    <row r="614" spans="6:9" s="23" customFormat="1" x14ac:dyDescent="0.2">
      <c r="F614" s="61"/>
      <c r="H614" s="61"/>
      <c r="I614" s="61"/>
    </row>
    <row r="615" spans="6:9" s="23" customFormat="1" x14ac:dyDescent="0.2">
      <c r="F615" s="61"/>
      <c r="H615" s="61"/>
      <c r="I615" s="61"/>
    </row>
    <row r="616" spans="6:9" s="23" customFormat="1" x14ac:dyDescent="0.2">
      <c r="F616" s="61"/>
      <c r="H616" s="61"/>
      <c r="I616" s="61"/>
    </row>
    <row r="617" spans="6:9" s="23" customFormat="1" x14ac:dyDescent="0.2">
      <c r="F617" s="61"/>
      <c r="H617" s="61"/>
      <c r="I617" s="61"/>
    </row>
    <row r="618" spans="6:9" s="23" customFormat="1" x14ac:dyDescent="0.2">
      <c r="F618" s="61"/>
      <c r="H618" s="61"/>
      <c r="I618" s="61"/>
    </row>
    <row r="619" spans="6:9" s="23" customFormat="1" x14ac:dyDescent="0.2">
      <c r="F619" s="61"/>
      <c r="H619" s="61"/>
      <c r="I619" s="61"/>
    </row>
    <row r="620" spans="6:9" s="23" customFormat="1" x14ac:dyDescent="0.2">
      <c r="F620" s="61"/>
      <c r="H620" s="61"/>
      <c r="I620" s="61"/>
    </row>
    <row r="621" spans="6:9" s="23" customFormat="1" x14ac:dyDescent="0.2">
      <c r="F621" s="61"/>
      <c r="H621" s="61"/>
      <c r="I621" s="61"/>
    </row>
    <row r="622" spans="6:9" s="23" customFormat="1" x14ac:dyDescent="0.2">
      <c r="F622" s="61"/>
      <c r="H622" s="61"/>
      <c r="I622" s="61"/>
    </row>
    <row r="623" spans="6:9" s="23" customFormat="1" x14ac:dyDescent="0.2">
      <c r="F623" s="61"/>
      <c r="H623" s="61"/>
      <c r="I623" s="61"/>
    </row>
    <row r="624" spans="6:9" s="23" customFormat="1" x14ac:dyDescent="0.2">
      <c r="F624" s="61"/>
      <c r="H624" s="61"/>
      <c r="I624" s="61"/>
    </row>
    <row r="625" spans="6:9" s="23" customFormat="1" x14ac:dyDescent="0.2">
      <c r="F625" s="61"/>
      <c r="H625" s="61"/>
      <c r="I625" s="61"/>
    </row>
    <row r="626" spans="6:9" s="23" customFormat="1" x14ac:dyDescent="0.2">
      <c r="F626" s="61"/>
      <c r="H626" s="61"/>
      <c r="I626" s="61"/>
    </row>
    <row r="627" spans="6:9" s="23" customFormat="1" x14ac:dyDescent="0.2">
      <c r="F627" s="61"/>
      <c r="H627" s="61"/>
      <c r="I627" s="61"/>
    </row>
    <row r="628" spans="6:9" s="23" customFormat="1" x14ac:dyDescent="0.2">
      <c r="F628" s="61"/>
      <c r="H628" s="61"/>
      <c r="I628" s="61"/>
    </row>
    <row r="629" spans="6:9" s="23" customFormat="1" x14ac:dyDescent="0.2">
      <c r="F629" s="61"/>
      <c r="H629" s="61"/>
      <c r="I629" s="61"/>
    </row>
    <row r="630" spans="6:9" s="23" customFormat="1" x14ac:dyDescent="0.2">
      <c r="F630" s="61"/>
      <c r="H630" s="61"/>
      <c r="I630" s="61"/>
    </row>
    <row r="631" spans="6:9" s="23" customFormat="1" x14ac:dyDescent="0.2">
      <c r="F631" s="61"/>
      <c r="H631" s="61"/>
      <c r="I631" s="61"/>
    </row>
    <row r="632" spans="6:9" s="23" customFormat="1" x14ac:dyDescent="0.2">
      <c r="F632" s="61"/>
      <c r="H632" s="61"/>
      <c r="I632" s="61"/>
    </row>
    <row r="633" spans="6:9" s="23" customFormat="1" x14ac:dyDescent="0.2">
      <c r="F633" s="61"/>
      <c r="H633" s="61"/>
      <c r="I633" s="61"/>
    </row>
    <row r="634" spans="6:9" s="23" customFormat="1" x14ac:dyDescent="0.2">
      <c r="F634" s="61"/>
      <c r="H634" s="61"/>
      <c r="I634" s="61"/>
    </row>
    <row r="635" spans="6:9" s="23" customFormat="1" x14ac:dyDescent="0.2">
      <c r="F635" s="61"/>
      <c r="H635" s="61"/>
      <c r="I635" s="61"/>
    </row>
    <row r="636" spans="6:9" s="23" customFormat="1" x14ac:dyDescent="0.2">
      <c r="F636" s="61"/>
      <c r="H636" s="61"/>
      <c r="I636" s="61"/>
    </row>
    <row r="637" spans="6:9" s="23" customFormat="1" x14ac:dyDescent="0.2">
      <c r="F637" s="61"/>
      <c r="H637" s="61"/>
      <c r="I637" s="61"/>
    </row>
    <row r="638" spans="6:9" s="23" customFormat="1" x14ac:dyDescent="0.2">
      <c r="F638" s="61"/>
      <c r="H638" s="61"/>
      <c r="I638" s="61"/>
    </row>
    <row r="639" spans="6:9" s="23" customFormat="1" x14ac:dyDescent="0.2">
      <c r="F639" s="61"/>
      <c r="H639" s="61"/>
      <c r="I639" s="61"/>
    </row>
    <row r="640" spans="6:9" s="23" customFormat="1" x14ac:dyDescent="0.2">
      <c r="F640" s="61"/>
      <c r="H640" s="61"/>
      <c r="I640" s="61"/>
    </row>
    <row r="641" spans="6:9" s="23" customFormat="1" x14ac:dyDescent="0.2">
      <c r="F641" s="61"/>
      <c r="H641" s="61"/>
      <c r="I641" s="61"/>
    </row>
    <row r="642" spans="6:9" s="23" customFormat="1" x14ac:dyDescent="0.2">
      <c r="F642" s="61"/>
      <c r="H642" s="61"/>
      <c r="I642" s="61"/>
    </row>
    <row r="643" spans="6:9" s="23" customFormat="1" x14ac:dyDescent="0.2">
      <c r="F643" s="61"/>
      <c r="H643" s="61"/>
      <c r="I643" s="61"/>
    </row>
    <row r="644" spans="6:9" s="23" customFormat="1" x14ac:dyDescent="0.2">
      <c r="F644" s="61"/>
      <c r="H644" s="61"/>
      <c r="I644" s="61"/>
    </row>
    <row r="645" spans="6:9" s="23" customFormat="1" x14ac:dyDescent="0.2">
      <c r="F645" s="61"/>
      <c r="H645" s="61"/>
      <c r="I645" s="61"/>
    </row>
    <row r="646" spans="6:9" s="23" customFormat="1" x14ac:dyDescent="0.2">
      <c r="F646" s="61"/>
      <c r="H646" s="61"/>
      <c r="I646" s="61"/>
    </row>
    <row r="647" spans="6:9" s="23" customFormat="1" x14ac:dyDescent="0.2">
      <c r="F647" s="61"/>
      <c r="H647" s="61"/>
      <c r="I647" s="61"/>
    </row>
    <row r="648" spans="6:9" s="23" customFormat="1" x14ac:dyDescent="0.2">
      <c r="F648" s="61"/>
      <c r="H648" s="61"/>
      <c r="I648" s="61"/>
    </row>
    <row r="649" spans="6:9" s="23" customFormat="1" x14ac:dyDescent="0.2">
      <c r="F649" s="61"/>
      <c r="H649" s="61"/>
      <c r="I649" s="61"/>
    </row>
    <row r="650" spans="6:9" s="23" customFormat="1" x14ac:dyDescent="0.2">
      <c r="F650" s="61"/>
      <c r="H650" s="61"/>
      <c r="I650" s="61"/>
    </row>
    <row r="651" spans="6:9" s="23" customFormat="1" x14ac:dyDescent="0.2">
      <c r="F651" s="61"/>
      <c r="H651" s="61"/>
      <c r="I651" s="61"/>
    </row>
    <row r="652" spans="6:9" s="23" customFormat="1" x14ac:dyDescent="0.2">
      <c r="F652" s="61"/>
      <c r="H652" s="61"/>
      <c r="I652" s="61"/>
    </row>
    <row r="653" spans="6:9" s="23" customFormat="1" x14ac:dyDescent="0.2">
      <c r="F653" s="61"/>
      <c r="H653" s="61"/>
      <c r="I653" s="61"/>
    </row>
    <row r="654" spans="6:9" s="23" customFormat="1" x14ac:dyDescent="0.2">
      <c r="F654" s="61"/>
      <c r="H654" s="61"/>
      <c r="I654" s="61"/>
    </row>
    <row r="655" spans="6:9" s="23" customFormat="1" x14ac:dyDescent="0.2">
      <c r="F655" s="61"/>
      <c r="H655" s="61"/>
      <c r="I655" s="61"/>
    </row>
    <row r="656" spans="6:9" s="23" customFormat="1" x14ac:dyDescent="0.2">
      <c r="F656" s="61"/>
      <c r="H656" s="61"/>
      <c r="I656" s="61"/>
    </row>
    <row r="657" spans="6:9" s="23" customFormat="1" x14ac:dyDescent="0.2">
      <c r="F657" s="61"/>
      <c r="H657" s="61"/>
      <c r="I657" s="61"/>
    </row>
    <row r="658" spans="6:9" s="23" customFormat="1" x14ac:dyDescent="0.2">
      <c r="F658" s="61"/>
      <c r="H658" s="61"/>
      <c r="I658" s="61"/>
    </row>
    <row r="659" spans="6:9" s="23" customFormat="1" x14ac:dyDescent="0.2">
      <c r="F659" s="61"/>
      <c r="H659" s="61"/>
      <c r="I659" s="61"/>
    </row>
    <row r="660" spans="6:9" s="23" customFormat="1" x14ac:dyDescent="0.2">
      <c r="F660" s="61"/>
      <c r="H660" s="61"/>
      <c r="I660" s="61"/>
    </row>
    <row r="661" spans="6:9" s="23" customFormat="1" x14ac:dyDescent="0.2">
      <c r="F661" s="61"/>
      <c r="H661" s="61"/>
      <c r="I661" s="61"/>
    </row>
    <row r="662" spans="6:9" s="23" customFormat="1" x14ac:dyDescent="0.2">
      <c r="F662" s="61"/>
      <c r="H662" s="61"/>
      <c r="I662" s="61"/>
    </row>
    <row r="663" spans="6:9" s="23" customFormat="1" x14ac:dyDescent="0.2">
      <c r="F663" s="61"/>
      <c r="H663" s="61"/>
      <c r="I663" s="61"/>
    </row>
    <row r="664" spans="6:9" s="23" customFormat="1" x14ac:dyDescent="0.2">
      <c r="F664" s="61"/>
      <c r="H664" s="61"/>
      <c r="I664" s="61"/>
    </row>
    <row r="665" spans="6:9" s="23" customFormat="1" x14ac:dyDescent="0.2">
      <c r="F665" s="61"/>
      <c r="H665" s="61"/>
      <c r="I665" s="61"/>
    </row>
    <row r="666" spans="6:9" s="23" customFormat="1" x14ac:dyDescent="0.2">
      <c r="F666" s="61"/>
      <c r="H666" s="61"/>
      <c r="I666" s="61"/>
    </row>
    <row r="667" spans="6:9" s="23" customFormat="1" x14ac:dyDescent="0.2">
      <c r="F667" s="61"/>
      <c r="H667" s="61"/>
      <c r="I667" s="61"/>
    </row>
    <row r="668" spans="6:9" s="23" customFormat="1" x14ac:dyDescent="0.2">
      <c r="F668" s="61"/>
      <c r="H668" s="61"/>
      <c r="I668" s="61"/>
    </row>
    <row r="669" spans="6:9" s="23" customFormat="1" x14ac:dyDescent="0.2">
      <c r="F669" s="61"/>
      <c r="H669" s="61"/>
      <c r="I669" s="61"/>
    </row>
    <row r="670" spans="6:9" s="23" customFormat="1" x14ac:dyDescent="0.2">
      <c r="F670" s="61"/>
      <c r="H670" s="61"/>
      <c r="I670" s="61"/>
    </row>
    <row r="671" spans="6:9" s="23" customFormat="1" x14ac:dyDescent="0.2">
      <c r="F671" s="61"/>
      <c r="H671" s="61"/>
      <c r="I671" s="61"/>
    </row>
    <row r="672" spans="6:9" s="23" customFormat="1" x14ac:dyDescent="0.2">
      <c r="F672" s="61"/>
      <c r="H672" s="61"/>
      <c r="I672" s="61"/>
    </row>
    <row r="673" spans="6:9" s="23" customFormat="1" x14ac:dyDescent="0.2">
      <c r="F673" s="61"/>
      <c r="H673" s="61"/>
      <c r="I673" s="61"/>
    </row>
    <row r="674" spans="6:9" s="23" customFormat="1" x14ac:dyDescent="0.2">
      <c r="F674" s="61"/>
      <c r="H674" s="61"/>
      <c r="I674" s="61"/>
    </row>
    <row r="675" spans="6:9" s="23" customFormat="1" x14ac:dyDescent="0.2">
      <c r="F675" s="61"/>
      <c r="H675" s="61"/>
      <c r="I675" s="61"/>
    </row>
    <row r="676" spans="6:9" s="23" customFormat="1" x14ac:dyDescent="0.2">
      <c r="F676" s="61"/>
      <c r="H676" s="61"/>
      <c r="I676" s="61"/>
    </row>
    <row r="677" spans="6:9" s="23" customFormat="1" x14ac:dyDescent="0.2">
      <c r="F677" s="61"/>
      <c r="H677" s="61"/>
      <c r="I677" s="61"/>
    </row>
    <row r="678" spans="6:9" s="23" customFormat="1" x14ac:dyDescent="0.2">
      <c r="F678" s="61"/>
      <c r="H678" s="61"/>
      <c r="I678" s="61"/>
    </row>
    <row r="679" spans="6:9" s="23" customFormat="1" x14ac:dyDescent="0.2">
      <c r="F679" s="61"/>
      <c r="H679" s="61"/>
      <c r="I679" s="61"/>
    </row>
    <row r="680" spans="6:9" s="23" customFormat="1" x14ac:dyDescent="0.2">
      <c r="F680" s="61"/>
      <c r="H680" s="61"/>
      <c r="I680" s="61"/>
    </row>
    <row r="681" spans="6:9" s="23" customFormat="1" x14ac:dyDescent="0.2">
      <c r="F681" s="61"/>
      <c r="H681" s="61"/>
      <c r="I681" s="61"/>
    </row>
    <row r="682" spans="6:9" s="23" customFormat="1" x14ac:dyDescent="0.2">
      <c r="F682" s="61"/>
      <c r="H682" s="61"/>
      <c r="I682" s="61"/>
    </row>
    <row r="683" spans="6:9" s="23" customFormat="1" x14ac:dyDescent="0.2">
      <c r="F683" s="61"/>
      <c r="H683" s="61"/>
      <c r="I683" s="61"/>
    </row>
    <row r="684" spans="6:9" s="23" customFormat="1" x14ac:dyDescent="0.2">
      <c r="F684" s="61"/>
      <c r="H684" s="61"/>
      <c r="I684" s="61"/>
    </row>
    <row r="685" spans="6:9" s="23" customFormat="1" x14ac:dyDescent="0.2">
      <c r="F685" s="61"/>
      <c r="H685" s="61"/>
      <c r="I685" s="61"/>
    </row>
    <row r="686" spans="6:9" s="23" customFormat="1" x14ac:dyDescent="0.2">
      <c r="F686" s="61"/>
      <c r="H686" s="61"/>
      <c r="I686" s="61"/>
    </row>
    <row r="687" spans="6:9" s="23" customFormat="1" x14ac:dyDescent="0.2">
      <c r="F687" s="61"/>
      <c r="H687" s="61"/>
      <c r="I687" s="61"/>
    </row>
    <row r="688" spans="6:9" s="23" customFormat="1" x14ac:dyDescent="0.2">
      <c r="F688" s="61"/>
      <c r="H688" s="61"/>
      <c r="I688" s="61"/>
    </row>
    <row r="689" spans="6:9" s="23" customFormat="1" x14ac:dyDescent="0.2">
      <c r="F689" s="61"/>
      <c r="H689" s="61"/>
      <c r="I689" s="61"/>
    </row>
    <row r="690" spans="6:9" s="23" customFormat="1" x14ac:dyDescent="0.2">
      <c r="F690" s="61"/>
      <c r="H690" s="61"/>
      <c r="I690" s="61"/>
    </row>
    <row r="691" spans="6:9" s="23" customFormat="1" x14ac:dyDescent="0.2">
      <c r="F691" s="61"/>
      <c r="H691" s="61"/>
      <c r="I691" s="61"/>
    </row>
    <row r="692" spans="6:9" s="23" customFormat="1" x14ac:dyDescent="0.2">
      <c r="F692" s="61"/>
      <c r="H692" s="61"/>
      <c r="I692" s="61"/>
    </row>
    <row r="693" spans="6:9" s="23" customFormat="1" x14ac:dyDescent="0.2">
      <c r="F693" s="61"/>
      <c r="H693" s="61"/>
      <c r="I693" s="61"/>
    </row>
    <row r="694" spans="6:9" s="23" customFormat="1" x14ac:dyDescent="0.2">
      <c r="F694" s="61"/>
      <c r="H694" s="61"/>
      <c r="I694" s="61"/>
    </row>
    <row r="695" spans="6:9" s="23" customFormat="1" x14ac:dyDescent="0.2">
      <c r="F695" s="61"/>
      <c r="H695" s="61"/>
      <c r="I695" s="61"/>
    </row>
    <row r="696" spans="6:9" s="23" customFormat="1" x14ac:dyDescent="0.2">
      <c r="F696" s="61"/>
      <c r="H696" s="61"/>
      <c r="I696" s="61"/>
    </row>
    <row r="697" spans="6:9" s="23" customFormat="1" x14ac:dyDescent="0.2">
      <c r="F697" s="61"/>
      <c r="H697" s="61"/>
      <c r="I697" s="61"/>
    </row>
    <row r="698" spans="6:9" s="23" customFormat="1" x14ac:dyDescent="0.2">
      <c r="F698" s="61"/>
      <c r="H698" s="61"/>
      <c r="I698" s="61"/>
    </row>
    <row r="699" spans="6:9" s="23" customFormat="1" x14ac:dyDescent="0.2">
      <c r="F699" s="61"/>
      <c r="H699" s="61"/>
      <c r="I699" s="61"/>
    </row>
    <row r="700" spans="6:9" s="23" customFormat="1" x14ac:dyDescent="0.2">
      <c r="F700" s="61"/>
      <c r="H700" s="61"/>
      <c r="I700" s="61"/>
    </row>
    <row r="701" spans="6:9" s="23" customFormat="1" x14ac:dyDescent="0.2">
      <c r="F701" s="61"/>
      <c r="H701" s="61"/>
      <c r="I701" s="61"/>
    </row>
    <row r="702" spans="6:9" s="23" customFormat="1" x14ac:dyDescent="0.2">
      <c r="F702" s="61"/>
      <c r="H702" s="61"/>
      <c r="I702" s="61"/>
    </row>
    <row r="703" spans="6:9" s="23" customFormat="1" x14ac:dyDescent="0.2">
      <c r="F703" s="61"/>
      <c r="H703" s="61"/>
      <c r="I703" s="61"/>
    </row>
    <row r="704" spans="6:9" s="23" customFormat="1" x14ac:dyDescent="0.2">
      <c r="F704" s="61"/>
      <c r="H704" s="61"/>
      <c r="I704" s="61"/>
    </row>
    <row r="705" spans="6:9" s="23" customFormat="1" x14ac:dyDescent="0.2">
      <c r="F705" s="61"/>
      <c r="H705" s="61"/>
      <c r="I705" s="61"/>
    </row>
    <row r="706" spans="6:9" s="23" customFormat="1" x14ac:dyDescent="0.2">
      <c r="F706" s="61"/>
      <c r="H706" s="61"/>
      <c r="I706" s="61"/>
    </row>
    <row r="707" spans="6:9" s="23" customFormat="1" x14ac:dyDescent="0.2">
      <c r="F707" s="61"/>
      <c r="H707" s="61"/>
      <c r="I707" s="61"/>
    </row>
    <row r="708" spans="6:9" s="23" customFormat="1" x14ac:dyDescent="0.2">
      <c r="F708" s="61"/>
      <c r="H708" s="61"/>
      <c r="I708" s="61"/>
    </row>
    <row r="709" spans="6:9" s="23" customFormat="1" x14ac:dyDescent="0.2">
      <c r="F709" s="61"/>
      <c r="H709" s="61"/>
      <c r="I709" s="61"/>
    </row>
    <row r="710" spans="6:9" s="23" customFormat="1" x14ac:dyDescent="0.2">
      <c r="F710" s="61"/>
      <c r="H710" s="61"/>
      <c r="I710" s="61"/>
    </row>
    <row r="711" spans="6:9" s="23" customFormat="1" x14ac:dyDescent="0.2">
      <c r="F711" s="61"/>
      <c r="H711" s="61"/>
      <c r="I711" s="61"/>
    </row>
    <row r="712" spans="6:9" s="23" customFormat="1" x14ac:dyDescent="0.2">
      <c r="F712" s="61"/>
      <c r="H712" s="61"/>
      <c r="I712" s="61"/>
    </row>
    <row r="713" spans="6:9" s="23" customFormat="1" x14ac:dyDescent="0.2">
      <c r="F713" s="61"/>
      <c r="H713" s="61"/>
      <c r="I713" s="61"/>
    </row>
    <row r="714" spans="6:9" s="23" customFormat="1" x14ac:dyDescent="0.2">
      <c r="F714" s="61"/>
      <c r="H714" s="61"/>
      <c r="I714" s="61"/>
    </row>
    <row r="715" spans="6:9" s="23" customFormat="1" x14ac:dyDescent="0.2">
      <c r="F715" s="61"/>
      <c r="H715" s="61"/>
      <c r="I715" s="61"/>
    </row>
    <row r="716" spans="6:9" s="23" customFormat="1" x14ac:dyDescent="0.2">
      <c r="F716" s="61"/>
      <c r="H716" s="61"/>
      <c r="I716" s="61"/>
    </row>
    <row r="717" spans="6:9" s="23" customFormat="1" x14ac:dyDescent="0.2">
      <c r="F717" s="61"/>
      <c r="H717" s="61"/>
      <c r="I717" s="61"/>
    </row>
    <row r="718" spans="6:9" s="23" customFormat="1" x14ac:dyDescent="0.2">
      <c r="F718" s="61"/>
      <c r="H718" s="61"/>
      <c r="I718" s="61"/>
    </row>
    <row r="719" spans="6:9" s="23" customFormat="1" x14ac:dyDescent="0.2">
      <c r="F719" s="61"/>
      <c r="H719" s="61"/>
      <c r="I719" s="61"/>
    </row>
    <row r="720" spans="6:9" s="23" customFormat="1" x14ac:dyDescent="0.2">
      <c r="F720" s="61"/>
      <c r="H720" s="61"/>
      <c r="I720" s="61"/>
    </row>
    <row r="721" spans="6:9" s="23" customFormat="1" x14ac:dyDescent="0.2">
      <c r="F721" s="61"/>
      <c r="H721" s="61"/>
      <c r="I721" s="61"/>
    </row>
    <row r="722" spans="6:9" s="23" customFormat="1" x14ac:dyDescent="0.2">
      <c r="F722" s="61"/>
      <c r="H722" s="61"/>
      <c r="I722" s="61"/>
    </row>
    <row r="723" spans="6:9" s="23" customFormat="1" x14ac:dyDescent="0.2">
      <c r="F723" s="61"/>
      <c r="H723" s="61"/>
      <c r="I723" s="61"/>
    </row>
    <row r="724" spans="6:9" s="23" customFormat="1" x14ac:dyDescent="0.2">
      <c r="F724" s="61"/>
      <c r="H724" s="61"/>
      <c r="I724" s="61"/>
    </row>
    <row r="725" spans="6:9" s="23" customFormat="1" x14ac:dyDescent="0.2">
      <c r="F725" s="61"/>
      <c r="H725" s="61"/>
      <c r="I725" s="61"/>
    </row>
    <row r="726" spans="6:9" s="23" customFormat="1" x14ac:dyDescent="0.2">
      <c r="F726" s="61"/>
      <c r="H726" s="61"/>
      <c r="I726" s="61"/>
    </row>
    <row r="727" spans="6:9" s="23" customFormat="1" x14ac:dyDescent="0.2">
      <c r="F727" s="61"/>
      <c r="H727" s="61"/>
      <c r="I727" s="61"/>
    </row>
    <row r="728" spans="6:9" s="23" customFormat="1" x14ac:dyDescent="0.2">
      <c r="F728" s="61"/>
      <c r="H728" s="61"/>
      <c r="I728" s="61"/>
    </row>
    <row r="729" spans="6:9" s="23" customFormat="1" x14ac:dyDescent="0.2">
      <c r="F729" s="61"/>
      <c r="H729" s="61"/>
      <c r="I729" s="61"/>
    </row>
    <row r="730" spans="6:9" s="23" customFormat="1" x14ac:dyDescent="0.2">
      <c r="F730" s="61"/>
      <c r="H730" s="61"/>
      <c r="I730" s="61"/>
    </row>
    <row r="731" spans="6:9" s="23" customFormat="1" x14ac:dyDescent="0.2">
      <c r="F731" s="61"/>
      <c r="H731" s="61"/>
      <c r="I731" s="61"/>
    </row>
    <row r="732" spans="6:9" s="23" customFormat="1" x14ac:dyDescent="0.2">
      <c r="F732" s="61"/>
      <c r="H732" s="61"/>
      <c r="I732" s="61"/>
    </row>
    <row r="733" spans="6:9" s="23" customFormat="1" x14ac:dyDescent="0.2">
      <c r="F733" s="61"/>
      <c r="H733" s="61"/>
      <c r="I733" s="61"/>
    </row>
    <row r="734" spans="6:9" s="23" customFormat="1" x14ac:dyDescent="0.2">
      <c r="F734" s="61"/>
      <c r="H734" s="61"/>
      <c r="I734" s="61"/>
    </row>
    <row r="735" spans="6:9" s="23" customFormat="1" x14ac:dyDescent="0.2">
      <c r="F735" s="61"/>
      <c r="H735" s="61"/>
      <c r="I735" s="61"/>
    </row>
    <row r="736" spans="6:9" s="23" customFormat="1" x14ac:dyDescent="0.2">
      <c r="F736" s="61"/>
      <c r="H736" s="61"/>
      <c r="I736" s="61"/>
    </row>
    <row r="737" spans="6:9" s="23" customFormat="1" x14ac:dyDescent="0.2">
      <c r="F737" s="61"/>
      <c r="H737" s="61"/>
      <c r="I737" s="61"/>
    </row>
    <row r="738" spans="6:9" s="23" customFormat="1" x14ac:dyDescent="0.2">
      <c r="F738" s="61"/>
      <c r="H738" s="61"/>
      <c r="I738" s="61"/>
    </row>
    <row r="739" spans="6:9" s="23" customFormat="1" x14ac:dyDescent="0.2">
      <c r="F739" s="61"/>
      <c r="H739" s="61"/>
      <c r="I739" s="61"/>
    </row>
    <row r="740" spans="6:9" s="23" customFormat="1" x14ac:dyDescent="0.2">
      <c r="F740" s="61"/>
      <c r="H740" s="61"/>
      <c r="I740" s="61"/>
    </row>
    <row r="741" spans="6:9" s="23" customFormat="1" x14ac:dyDescent="0.2">
      <c r="F741" s="61"/>
      <c r="H741" s="61"/>
      <c r="I741" s="61"/>
    </row>
    <row r="742" spans="6:9" s="23" customFormat="1" x14ac:dyDescent="0.2">
      <c r="F742" s="61"/>
      <c r="H742" s="61"/>
      <c r="I742" s="61"/>
    </row>
    <row r="743" spans="6:9" s="23" customFormat="1" x14ac:dyDescent="0.2">
      <c r="F743" s="61"/>
      <c r="H743" s="61"/>
      <c r="I743" s="61"/>
    </row>
    <row r="744" spans="6:9" s="23" customFormat="1" x14ac:dyDescent="0.2">
      <c r="F744" s="61"/>
      <c r="H744" s="61"/>
      <c r="I744" s="61"/>
    </row>
    <row r="745" spans="6:9" s="23" customFormat="1" x14ac:dyDescent="0.2">
      <c r="F745" s="61"/>
      <c r="H745" s="61"/>
      <c r="I745" s="61"/>
    </row>
    <row r="746" spans="6:9" s="23" customFormat="1" x14ac:dyDescent="0.2">
      <c r="F746" s="61"/>
      <c r="H746" s="61"/>
      <c r="I746" s="61"/>
    </row>
    <row r="747" spans="6:9" s="23" customFormat="1" x14ac:dyDescent="0.2">
      <c r="F747" s="61"/>
      <c r="H747" s="61"/>
      <c r="I747" s="61"/>
    </row>
    <row r="748" spans="6:9" s="23" customFormat="1" x14ac:dyDescent="0.2">
      <c r="F748" s="61"/>
      <c r="H748" s="61"/>
      <c r="I748" s="61"/>
    </row>
    <row r="749" spans="6:9" s="23" customFormat="1" x14ac:dyDescent="0.2">
      <c r="F749" s="61"/>
      <c r="H749" s="61"/>
      <c r="I749" s="61"/>
    </row>
    <row r="750" spans="6:9" s="23" customFormat="1" x14ac:dyDescent="0.2">
      <c r="F750" s="61"/>
      <c r="H750" s="61"/>
      <c r="I750" s="61"/>
    </row>
    <row r="751" spans="6:9" s="23" customFormat="1" x14ac:dyDescent="0.2">
      <c r="F751" s="61"/>
      <c r="H751" s="61"/>
      <c r="I751" s="61"/>
    </row>
    <row r="752" spans="6:9" s="23" customFormat="1" x14ac:dyDescent="0.2">
      <c r="F752" s="61"/>
      <c r="H752" s="61"/>
      <c r="I752" s="61"/>
    </row>
    <row r="753" spans="6:9" s="23" customFormat="1" x14ac:dyDescent="0.2">
      <c r="F753" s="61"/>
      <c r="H753" s="61"/>
      <c r="I753" s="61"/>
    </row>
    <row r="754" spans="6:9" s="23" customFormat="1" x14ac:dyDescent="0.2">
      <c r="F754" s="61"/>
      <c r="H754" s="61"/>
      <c r="I754" s="61"/>
    </row>
    <row r="755" spans="6:9" s="23" customFormat="1" x14ac:dyDescent="0.2">
      <c r="F755" s="61"/>
      <c r="H755" s="61"/>
      <c r="I755" s="61"/>
    </row>
    <row r="756" spans="6:9" s="23" customFormat="1" x14ac:dyDescent="0.2">
      <c r="F756" s="61"/>
      <c r="H756" s="61"/>
      <c r="I756" s="61"/>
    </row>
    <row r="757" spans="6:9" s="23" customFormat="1" x14ac:dyDescent="0.2">
      <c r="F757" s="61"/>
      <c r="H757" s="61"/>
      <c r="I757" s="61"/>
    </row>
    <row r="758" spans="6:9" s="23" customFormat="1" x14ac:dyDescent="0.2">
      <c r="F758" s="61"/>
      <c r="H758" s="61"/>
      <c r="I758" s="61"/>
    </row>
    <row r="759" spans="6:9" s="23" customFormat="1" x14ac:dyDescent="0.2">
      <c r="F759" s="61"/>
      <c r="H759" s="61"/>
      <c r="I759" s="61"/>
    </row>
    <row r="760" spans="6:9" s="23" customFormat="1" x14ac:dyDescent="0.2">
      <c r="F760" s="61"/>
      <c r="H760" s="61"/>
      <c r="I760" s="61"/>
    </row>
    <row r="761" spans="6:9" s="23" customFormat="1" x14ac:dyDescent="0.2">
      <c r="F761" s="61"/>
      <c r="H761" s="61"/>
      <c r="I761" s="61"/>
    </row>
    <row r="762" spans="6:9" s="23" customFormat="1" x14ac:dyDescent="0.2">
      <c r="F762" s="61"/>
      <c r="H762" s="61"/>
      <c r="I762" s="61"/>
    </row>
    <row r="763" spans="6:9" s="23" customFormat="1" x14ac:dyDescent="0.2">
      <c r="F763" s="61"/>
      <c r="H763" s="61"/>
      <c r="I763" s="61"/>
    </row>
    <row r="764" spans="6:9" s="23" customFormat="1" x14ac:dyDescent="0.2">
      <c r="F764" s="61"/>
      <c r="H764" s="61"/>
      <c r="I764" s="61"/>
    </row>
    <row r="765" spans="6:9" s="23" customFormat="1" x14ac:dyDescent="0.2">
      <c r="F765" s="61"/>
      <c r="H765" s="61"/>
      <c r="I765" s="61"/>
    </row>
    <row r="766" spans="6:9" s="23" customFormat="1" x14ac:dyDescent="0.2">
      <c r="F766" s="61"/>
      <c r="H766" s="61"/>
      <c r="I766" s="61"/>
    </row>
    <row r="767" spans="6:9" s="23" customFormat="1" x14ac:dyDescent="0.2">
      <c r="F767" s="61"/>
      <c r="H767" s="61"/>
      <c r="I767" s="61"/>
    </row>
    <row r="768" spans="6:9" s="23" customFormat="1" x14ac:dyDescent="0.2">
      <c r="F768" s="61"/>
      <c r="H768" s="61"/>
      <c r="I768" s="61"/>
    </row>
    <row r="769" spans="6:9" s="23" customFormat="1" x14ac:dyDescent="0.2">
      <c r="F769" s="61"/>
      <c r="H769" s="61"/>
      <c r="I769" s="61"/>
    </row>
    <row r="770" spans="6:9" s="23" customFormat="1" x14ac:dyDescent="0.2">
      <c r="F770" s="61"/>
      <c r="H770" s="61"/>
      <c r="I770" s="61"/>
    </row>
    <row r="771" spans="6:9" s="23" customFormat="1" x14ac:dyDescent="0.2">
      <c r="F771" s="61"/>
      <c r="H771" s="61"/>
      <c r="I771" s="61"/>
    </row>
    <row r="772" spans="6:9" s="23" customFormat="1" x14ac:dyDescent="0.2">
      <c r="F772" s="61"/>
      <c r="H772" s="61"/>
      <c r="I772" s="61"/>
    </row>
    <row r="773" spans="6:9" s="23" customFormat="1" x14ac:dyDescent="0.2">
      <c r="F773" s="61"/>
      <c r="H773" s="61"/>
      <c r="I773" s="61"/>
    </row>
    <row r="774" spans="6:9" s="23" customFormat="1" x14ac:dyDescent="0.2">
      <c r="F774" s="61"/>
      <c r="H774" s="61"/>
      <c r="I774" s="61"/>
    </row>
    <row r="775" spans="6:9" s="23" customFormat="1" x14ac:dyDescent="0.2">
      <c r="F775" s="61"/>
      <c r="H775" s="61"/>
      <c r="I775" s="61"/>
    </row>
    <row r="776" spans="6:9" s="23" customFormat="1" x14ac:dyDescent="0.2">
      <c r="F776" s="61"/>
      <c r="H776" s="61"/>
      <c r="I776" s="61"/>
    </row>
    <row r="777" spans="6:9" s="23" customFormat="1" x14ac:dyDescent="0.2">
      <c r="F777" s="61"/>
      <c r="H777" s="61"/>
      <c r="I777" s="61"/>
    </row>
    <row r="778" spans="6:9" s="23" customFormat="1" x14ac:dyDescent="0.2">
      <c r="F778" s="61"/>
      <c r="H778" s="61"/>
      <c r="I778" s="61"/>
    </row>
    <row r="779" spans="6:9" s="23" customFormat="1" x14ac:dyDescent="0.2">
      <c r="F779" s="61"/>
      <c r="H779" s="61"/>
      <c r="I779" s="61"/>
    </row>
    <row r="780" spans="6:9" s="23" customFormat="1" x14ac:dyDescent="0.2">
      <c r="F780" s="61"/>
      <c r="H780" s="61"/>
      <c r="I780" s="61"/>
    </row>
    <row r="781" spans="6:9" s="23" customFormat="1" x14ac:dyDescent="0.2">
      <c r="F781" s="61"/>
      <c r="H781" s="61"/>
      <c r="I781" s="61"/>
    </row>
    <row r="782" spans="6:9" s="23" customFormat="1" x14ac:dyDescent="0.2">
      <c r="F782" s="61"/>
      <c r="H782" s="61"/>
      <c r="I782" s="61"/>
    </row>
    <row r="783" spans="6:9" s="23" customFormat="1" x14ac:dyDescent="0.2">
      <c r="F783" s="61"/>
      <c r="H783" s="61"/>
      <c r="I783" s="61"/>
    </row>
    <row r="784" spans="6:9" s="23" customFormat="1" x14ac:dyDescent="0.2">
      <c r="F784" s="61"/>
      <c r="H784" s="61"/>
      <c r="I784" s="61"/>
    </row>
    <row r="785" spans="6:9" s="23" customFormat="1" x14ac:dyDescent="0.2">
      <c r="F785" s="61"/>
      <c r="H785" s="61"/>
      <c r="I785" s="61"/>
    </row>
    <row r="786" spans="6:9" s="23" customFormat="1" x14ac:dyDescent="0.2">
      <c r="F786" s="61"/>
      <c r="H786" s="61"/>
      <c r="I786" s="61"/>
    </row>
    <row r="787" spans="6:9" s="23" customFormat="1" x14ac:dyDescent="0.2">
      <c r="F787" s="61"/>
      <c r="H787" s="61"/>
      <c r="I787" s="61"/>
    </row>
    <row r="788" spans="6:9" s="23" customFormat="1" x14ac:dyDescent="0.2">
      <c r="F788" s="61"/>
      <c r="H788" s="61"/>
      <c r="I788" s="61"/>
    </row>
    <row r="789" spans="6:9" s="23" customFormat="1" x14ac:dyDescent="0.2">
      <c r="F789" s="61"/>
      <c r="H789" s="61"/>
      <c r="I789" s="61"/>
    </row>
    <row r="790" spans="6:9" s="23" customFormat="1" x14ac:dyDescent="0.2">
      <c r="F790" s="61"/>
      <c r="H790" s="61"/>
      <c r="I790" s="61"/>
    </row>
    <row r="791" spans="6:9" s="23" customFormat="1" x14ac:dyDescent="0.2">
      <c r="F791" s="61"/>
      <c r="H791" s="61"/>
      <c r="I791" s="61"/>
    </row>
    <row r="792" spans="6:9" s="23" customFormat="1" x14ac:dyDescent="0.2">
      <c r="F792" s="61"/>
      <c r="H792" s="61"/>
      <c r="I792" s="61"/>
    </row>
    <row r="793" spans="6:9" s="23" customFormat="1" x14ac:dyDescent="0.2">
      <c r="F793" s="61"/>
      <c r="H793" s="61"/>
      <c r="I793" s="61"/>
    </row>
    <row r="794" spans="6:9" s="23" customFormat="1" x14ac:dyDescent="0.2">
      <c r="F794" s="61"/>
      <c r="H794" s="61"/>
      <c r="I794" s="61"/>
    </row>
    <row r="795" spans="6:9" s="23" customFormat="1" x14ac:dyDescent="0.2">
      <c r="F795" s="61"/>
      <c r="H795" s="61"/>
      <c r="I795" s="61"/>
    </row>
    <row r="796" spans="6:9" s="23" customFormat="1" x14ac:dyDescent="0.2">
      <c r="F796" s="61"/>
      <c r="H796" s="61"/>
      <c r="I796" s="61"/>
    </row>
    <row r="797" spans="6:9" s="23" customFormat="1" x14ac:dyDescent="0.2">
      <c r="F797" s="61"/>
      <c r="H797" s="61"/>
      <c r="I797" s="61"/>
    </row>
    <row r="798" spans="6:9" s="23" customFormat="1" x14ac:dyDescent="0.2">
      <c r="F798" s="61"/>
      <c r="H798" s="61"/>
      <c r="I798" s="61"/>
    </row>
    <row r="799" spans="6:9" s="23" customFormat="1" x14ac:dyDescent="0.2">
      <c r="F799" s="61"/>
      <c r="H799" s="61"/>
      <c r="I799" s="61"/>
    </row>
    <row r="800" spans="6:9" s="23" customFormat="1" x14ac:dyDescent="0.2">
      <c r="F800" s="61"/>
      <c r="H800" s="61"/>
      <c r="I800" s="61"/>
    </row>
    <row r="801" spans="6:9" s="23" customFormat="1" x14ac:dyDescent="0.2">
      <c r="F801" s="61"/>
      <c r="H801" s="61"/>
      <c r="I801" s="61"/>
    </row>
    <row r="802" spans="6:9" s="23" customFormat="1" x14ac:dyDescent="0.2">
      <c r="F802" s="61"/>
      <c r="H802" s="61"/>
      <c r="I802" s="61"/>
    </row>
    <row r="803" spans="6:9" s="23" customFormat="1" x14ac:dyDescent="0.2">
      <c r="F803" s="61"/>
      <c r="H803" s="61"/>
      <c r="I803" s="61"/>
    </row>
    <row r="804" spans="6:9" s="23" customFormat="1" x14ac:dyDescent="0.2">
      <c r="F804" s="61"/>
      <c r="H804" s="61"/>
      <c r="I804" s="61"/>
    </row>
    <row r="805" spans="6:9" s="23" customFormat="1" x14ac:dyDescent="0.2">
      <c r="F805" s="61"/>
      <c r="H805" s="61"/>
      <c r="I805" s="61"/>
    </row>
    <row r="806" spans="6:9" s="23" customFormat="1" x14ac:dyDescent="0.2">
      <c r="F806" s="61"/>
      <c r="H806" s="61"/>
      <c r="I806" s="61"/>
    </row>
    <row r="807" spans="6:9" s="23" customFormat="1" x14ac:dyDescent="0.2">
      <c r="F807" s="61"/>
      <c r="H807" s="61"/>
      <c r="I807" s="61"/>
    </row>
    <row r="808" spans="6:9" s="23" customFormat="1" x14ac:dyDescent="0.2">
      <c r="F808" s="61"/>
      <c r="H808" s="61"/>
      <c r="I808" s="61"/>
    </row>
    <row r="809" spans="6:9" s="23" customFormat="1" x14ac:dyDescent="0.2">
      <c r="F809" s="61"/>
      <c r="H809" s="61"/>
      <c r="I809" s="61"/>
    </row>
    <row r="810" spans="6:9" s="23" customFormat="1" x14ac:dyDescent="0.2">
      <c r="F810" s="61"/>
      <c r="H810" s="61"/>
      <c r="I810" s="61"/>
    </row>
    <row r="811" spans="6:9" s="23" customFormat="1" x14ac:dyDescent="0.2">
      <c r="F811" s="61"/>
      <c r="H811" s="61"/>
      <c r="I811" s="61"/>
    </row>
    <row r="812" spans="6:9" s="23" customFormat="1" x14ac:dyDescent="0.2">
      <c r="F812" s="61"/>
      <c r="H812" s="61"/>
      <c r="I812" s="61"/>
    </row>
    <row r="813" spans="6:9" s="23" customFormat="1" x14ac:dyDescent="0.2">
      <c r="F813" s="61"/>
      <c r="H813" s="61"/>
      <c r="I813" s="61"/>
    </row>
    <row r="814" spans="6:9" s="23" customFormat="1" x14ac:dyDescent="0.2">
      <c r="F814" s="61"/>
      <c r="H814" s="61"/>
      <c r="I814" s="61"/>
    </row>
    <row r="815" spans="6:9" s="23" customFormat="1" x14ac:dyDescent="0.2">
      <c r="F815" s="61"/>
      <c r="H815" s="61"/>
      <c r="I815" s="61"/>
    </row>
    <row r="816" spans="6:9" s="23" customFormat="1" x14ac:dyDescent="0.2">
      <c r="F816" s="61"/>
      <c r="H816" s="61"/>
      <c r="I816" s="61"/>
    </row>
    <row r="817" spans="6:9" s="23" customFormat="1" x14ac:dyDescent="0.2">
      <c r="F817" s="61"/>
      <c r="H817" s="61"/>
      <c r="I817" s="61"/>
    </row>
    <row r="818" spans="6:9" s="23" customFormat="1" x14ac:dyDescent="0.2">
      <c r="F818" s="61"/>
      <c r="H818" s="61"/>
      <c r="I818" s="61"/>
    </row>
    <row r="819" spans="6:9" s="23" customFormat="1" x14ac:dyDescent="0.2">
      <c r="F819" s="61"/>
      <c r="H819" s="61"/>
      <c r="I819" s="61"/>
    </row>
    <row r="820" spans="6:9" s="23" customFormat="1" x14ac:dyDescent="0.2">
      <c r="F820" s="61"/>
      <c r="H820" s="61"/>
      <c r="I820" s="61"/>
    </row>
    <row r="821" spans="6:9" s="23" customFormat="1" x14ac:dyDescent="0.2">
      <c r="F821" s="61"/>
      <c r="H821" s="61"/>
      <c r="I821" s="61"/>
    </row>
    <row r="822" spans="6:9" s="23" customFormat="1" x14ac:dyDescent="0.2">
      <c r="F822" s="61"/>
      <c r="H822" s="61"/>
      <c r="I822" s="61"/>
    </row>
    <row r="823" spans="6:9" s="23" customFormat="1" x14ac:dyDescent="0.2">
      <c r="F823" s="61"/>
      <c r="H823" s="61"/>
      <c r="I823" s="61"/>
    </row>
    <row r="824" spans="6:9" s="23" customFormat="1" x14ac:dyDescent="0.2">
      <c r="F824" s="61"/>
      <c r="H824" s="61"/>
      <c r="I824" s="61"/>
    </row>
    <row r="825" spans="6:9" s="23" customFormat="1" x14ac:dyDescent="0.2">
      <c r="F825" s="61"/>
      <c r="H825" s="61"/>
      <c r="I825" s="61"/>
    </row>
    <row r="826" spans="6:9" s="23" customFormat="1" x14ac:dyDescent="0.2">
      <c r="F826" s="61"/>
      <c r="H826" s="61"/>
      <c r="I826" s="61"/>
    </row>
    <row r="827" spans="6:9" s="23" customFormat="1" x14ac:dyDescent="0.2">
      <c r="F827" s="61"/>
      <c r="H827" s="61"/>
      <c r="I827" s="61"/>
    </row>
    <row r="828" spans="6:9" s="23" customFormat="1" x14ac:dyDescent="0.2">
      <c r="F828" s="61"/>
      <c r="H828" s="61"/>
      <c r="I828" s="61"/>
    </row>
    <row r="829" spans="6:9" s="23" customFormat="1" x14ac:dyDescent="0.2">
      <c r="F829" s="61"/>
      <c r="H829" s="61"/>
      <c r="I829" s="61"/>
    </row>
    <row r="830" spans="6:9" s="23" customFormat="1" x14ac:dyDescent="0.2">
      <c r="F830" s="61"/>
      <c r="H830" s="61"/>
      <c r="I830" s="61"/>
    </row>
    <row r="831" spans="6:9" s="23" customFormat="1" x14ac:dyDescent="0.2">
      <c r="F831" s="61"/>
      <c r="H831" s="61"/>
      <c r="I831" s="61"/>
    </row>
    <row r="832" spans="6:9" s="23" customFormat="1" x14ac:dyDescent="0.2">
      <c r="F832" s="61"/>
      <c r="H832" s="61"/>
      <c r="I832" s="61"/>
    </row>
    <row r="833" spans="6:9" s="23" customFormat="1" x14ac:dyDescent="0.2">
      <c r="F833" s="61"/>
      <c r="H833" s="61"/>
      <c r="I833" s="61"/>
    </row>
    <row r="834" spans="6:9" s="23" customFormat="1" x14ac:dyDescent="0.2">
      <c r="F834" s="61"/>
      <c r="H834" s="61"/>
      <c r="I834" s="61"/>
    </row>
    <row r="835" spans="6:9" s="23" customFormat="1" x14ac:dyDescent="0.2">
      <c r="F835" s="61"/>
      <c r="H835" s="61"/>
      <c r="I835" s="61"/>
    </row>
    <row r="836" spans="6:9" s="23" customFormat="1" x14ac:dyDescent="0.2">
      <c r="F836" s="61"/>
      <c r="H836" s="61"/>
      <c r="I836" s="61"/>
    </row>
    <row r="837" spans="6:9" s="23" customFormat="1" x14ac:dyDescent="0.2">
      <c r="F837" s="61"/>
      <c r="H837" s="61"/>
      <c r="I837" s="61"/>
    </row>
    <row r="838" spans="6:9" s="23" customFormat="1" x14ac:dyDescent="0.2">
      <c r="F838" s="61"/>
      <c r="H838" s="61"/>
      <c r="I838" s="61"/>
    </row>
    <row r="839" spans="6:9" s="23" customFormat="1" x14ac:dyDescent="0.2">
      <c r="F839" s="61"/>
      <c r="H839" s="61"/>
      <c r="I839" s="61"/>
    </row>
    <row r="840" spans="6:9" s="23" customFormat="1" x14ac:dyDescent="0.2">
      <c r="F840" s="61"/>
      <c r="H840" s="61"/>
      <c r="I840" s="61"/>
    </row>
    <row r="841" spans="6:9" s="23" customFormat="1" x14ac:dyDescent="0.2">
      <c r="F841" s="61"/>
      <c r="H841" s="61"/>
      <c r="I841" s="61"/>
    </row>
    <row r="842" spans="6:9" s="23" customFormat="1" x14ac:dyDescent="0.2">
      <c r="F842" s="61"/>
      <c r="H842" s="61"/>
      <c r="I842" s="61"/>
    </row>
    <row r="843" spans="6:9" s="23" customFormat="1" x14ac:dyDescent="0.2">
      <c r="F843" s="61"/>
      <c r="H843" s="61"/>
      <c r="I843" s="61"/>
    </row>
    <row r="844" spans="6:9" s="23" customFormat="1" x14ac:dyDescent="0.2">
      <c r="F844" s="61"/>
      <c r="H844" s="61"/>
      <c r="I844" s="61"/>
    </row>
    <row r="845" spans="6:9" s="23" customFormat="1" x14ac:dyDescent="0.2">
      <c r="F845" s="61"/>
      <c r="H845" s="61"/>
      <c r="I845" s="61"/>
    </row>
    <row r="846" spans="6:9" s="23" customFormat="1" x14ac:dyDescent="0.2">
      <c r="F846" s="61"/>
      <c r="H846" s="61"/>
      <c r="I846" s="61"/>
    </row>
    <row r="847" spans="6:9" s="23" customFormat="1" x14ac:dyDescent="0.2">
      <c r="F847" s="61"/>
      <c r="H847" s="61"/>
      <c r="I847" s="61"/>
    </row>
    <row r="848" spans="6:9" s="23" customFormat="1" x14ac:dyDescent="0.2">
      <c r="F848" s="61"/>
      <c r="H848" s="61"/>
      <c r="I848" s="61"/>
    </row>
    <row r="849" spans="6:9" s="23" customFormat="1" x14ac:dyDescent="0.2">
      <c r="F849" s="61"/>
      <c r="H849" s="61"/>
      <c r="I849" s="61"/>
    </row>
    <row r="850" spans="6:9" s="23" customFormat="1" x14ac:dyDescent="0.2">
      <c r="F850" s="61"/>
      <c r="H850" s="61"/>
      <c r="I850" s="61"/>
    </row>
    <row r="851" spans="6:9" s="23" customFormat="1" x14ac:dyDescent="0.2">
      <c r="F851" s="61"/>
      <c r="H851" s="61"/>
      <c r="I851" s="61"/>
    </row>
    <row r="852" spans="6:9" s="23" customFormat="1" x14ac:dyDescent="0.2">
      <c r="F852" s="61"/>
      <c r="H852" s="61"/>
      <c r="I852" s="61"/>
    </row>
    <row r="853" spans="6:9" s="23" customFormat="1" x14ac:dyDescent="0.2">
      <c r="F853" s="61"/>
      <c r="H853" s="61"/>
      <c r="I853" s="61"/>
    </row>
    <row r="854" spans="6:9" s="23" customFormat="1" x14ac:dyDescent="0.2">
      <c r="F854" s="61"/>
      <c r="H854" s="61"/>
      <c r="I854" s="61"/>
    </row>
    <row r="855" spans="6:9" s="23" customFormat="1" x14ac:dyDescent="0.2">
      <c r="F855" s="61"/>
      <c r="H855" s="61"/>
      <c r="I855" s="61"/>
    </row>
    <row r="856" spans="6:9" s="23" customFormat="1" x14ac:dyDescent="0.2">
      <c r="F856" s="61"/>
      <c r="H856" s="61"/>
      <c r="I856" s="61"/>
    </row>
    <row r="857" spans="6:9" s="23" customFormat="1" x14ac:dyDescent="0.2">
      <c r="F857" s="61"/>
      <c r="H857" s="61"/>
      <c r="I857" s="61"/>
    </row>
    <row r="858" spans="6:9" s="23" customFormat="1" x14ac:dyDescent="0.2">
      <c r="F858" s="61"/>
      <c r="H858" s="61"/>
      <c r="I858" s="61"/>
    </row>
    <row r="859" spans="6:9" s="23" customFormat="1" x14ac:dyDescent="0.2">
      <c r="F859" s="61"/>
      <c r="H859" s="61"/>
      <c r="I859" s="61"/>
    </row>
    <row r="860" spans="6:9" s="23" customFormat="1" x14ac:dyDescent="0.2">
      <c r="F860" s="61"/>
      <c r="H860" s="61"/>
      <c r="I860" s="61"/>
    </row>
    <row r="861" spans="6:9" s="23" customFormat="1" x14ac:dyDescent="0.2">
      <c r="F861" s="61"/>
      <c r="H861" s="61"/>
      <c r="I861" s="61"/>
    </row>
    <row r="862" spans="6:9" s="23" customFormat="1" x14ac:dyDescent="0.2">
      <c r="F862" s="61"/>
      <c r="H862" s="61"/>
      <c r="I862" s="61"/>
    </row>
    <row r="863" spans="6:9" s="23" customFormat="1" x14ac:dyDescent="0.2">
      <c r="F863" s="61"/>
      <c r="H863" s="61"/>
      <c r="I863" s="61"/>
    </row>
    <row r="864" spans="6:9" s="23" customFormat="1" x14ac:dyDescent="0.2">
      <c r="F864" s="61"/>
      <c r="H864" s="61"/>
      <c r="I864" s="61"/>
    </row>
    <row r="865" spans="6:9" s="23" customFormat="1" x14ac:dyDescent="0.2">
      <c r="F865" s="61"/>
      <c r="H865" s="61"/>
      <c r="I865" s="61"/>
    </row>
    <row r="866" spans="6:9" s="23" customFormat="1" x14ac:dyDescent="0.2">
      <c r="F866" s="61"/>
      <c r="H866" s="61"/>
      <c r="I866" s="61"/>
    </row>
    <row r="867" spans="6:9" s="23" customFormat="1" x14ac:dyDescent="0.2">
      <c r="F867" s="61"/>
      <c r="H867" s="61"/>
      <c r="I867" s="61"/>
    </row>
    <row r="868" spans="6:9" s="23" customFormat="1" x14ac:dyDescent="0.2">
      <c r="F868" s="61"/>
      <c r="H868" s="61"/>
      <c r="I868" s="61"/>
    </row>
    <row r="869" spans="6:9" s="23" customFormat="1" x14ac:dyDescent="0.2">
      <c r="F869" s="61"/>
      <c r="H869" s="61"/>
      <c r="I869" s="61"/>
    </row>
    <row r="870" spans="6:9" s="23" customFormat="1" x14ac:dyDescent="0.2">
      <c r="F870" s="61"/>
      <c r="H870" s="61"/>
      <c r="I870" s="61"/>
    </row>
    <row r="871" spans="6:9" s="23" customFormat="1" x14ac:dyDescent="0.2">
      <c r="F871" s="61"/>
      <c r="H871" s="61"/>
      <c r="I871" s="61"/>
    </row>
    <row r="872" spans="6:9" s="23" customFormat="1" x14ac:dyDescent="0.2">
      <c r="F872" s="61"/>
      <c r="H872" s="61"/>
      <c r="I872" s="61"/>
    </row>
    <row r="873" spans="6:9" s="23" customFormat="1" x14ac:dyDescent="0.2">
      <c r="F873" s="61"/>
      <c r="H873" s="61"/>
      <c r="I873" s="61"/>
    </row>
    <row r="874" spans="6:9" s="23" customFormat="1" x14ac:dyDescent="0.2">
      <c r="F874" s="61"/>
      <c r="H874" s="61"/>
      <c r="I874" s="61"/>
    </row>
    <row r="875" spans="6:9" s="23" customFormat="1" x14ac:dyDescent="0.2">
      <c r="F875" s="61"/>
      <c r="H875" s="61"/>
      <c r="I875" s="61"/>
    </row>
    <row r="876" spans="6:9" s="23" customFormat="1" x14ac:dyDescent="0.2">
      <c r="F876" s="61"/>
      <c r="H876" s="61"/>
      <c r="I876" s="61"/>
    </row>
    <row r="877" spans="6:9" s="23" customFormat="1" x14ac:dyDescent="0.2">
      <c r="F877" s="61"/>
      <c r="H877" s="61"/>
      <c r="I877" s="61"/>
    </row>
    <row r="878" spans="6:9" s="23" customFormat="1" x14ac:dyDescent="0.2">
      <c r="F878" s="61"/>
      <c r="H878" s="61"/>
      <c r="I878" s="61"/>
    </row>
    <row r="879" spans="6:9" s="23" customFormat="1" x14ac:dyDescent="0.2">
      <c r="F879" s="61"/>
      <c r="H879" s="61"/>
      <c r="I879" s="61"/>
    </row>
    <row r="880" spans="6:9" s="23" customFormat="1" x14ac:dyDescent="0.2">
      <c r="F880" s="61"/>
      <c r="H880" s="61"/>
      <c r="I880" s="61"/>
    </row>
    <row r="881" spans="6:9" s="23" customFormat="1" x14ac:dyDescent="0.2">
      <c r="F881" s="61"/>
      <c r="H881" s="61"/>
      <c r="I881" s="61"/>
    </row>
    <row r="882" spans="6:9" s="23" customFormat="1" x14ac:dyDescent="0.2">
      <c r="F882" s="61"/>
      <c r="H882" s="61"/>
      <c r="I882" s="61"/>
    </row>
    <row r="883" spans="6:9" s="23" customFormat="1" x14ac:dyDescent="0.2">
      <c r="F883" s="61"/>
      <c r="H883" s="61"/>
      <c r="I883" s="61"/>
    </row>
    <row r="884" spans="6:9" s="23" customFormat="1" x14ac:dyDescent="0.2">
      <c r="F884" s="61"/>
      <c r="H884" s="61"/>
      <c r="I884" s="61"/>
    </row>
    <row r="885" spans="6:9" s="23" customFormat="1" x14ac:dyDescent="0.2">
      <c r="F885" s="61"/>
      <c r="H885" s="61"/>
      <c r="I885" s="61"/>
    </row>
    <row r="886" spans="6:9" s="23" customFormat="1" x14ac:dyDescent="0.2">
      <c r="F886" s="61"/>
      <c r="H886" s="61"/>
      <c r="I886" s="61"/>
    </row>
    <row r="887" spans="6:9" s="23" customFormat="1" x14ac:dyDescent="0.2">
      <c r="F887" s="61"/>
      <c r="H887" s="61"/>
      <c r="I887" s="61"/>
    </row>
    <row r="888" spans="6:9" s="23" customFormat="1" x14ac:dyDescent="0.2">
      <c r="F888" s="61"/>
      <c r="H888" s="61"/>
      <c r="I888" s="61"/>
    </row>
    <row r="889" spans="6:9" s="23" customFormat="1" x14ac:dyDescent="0.2">
      <c r="F889" s="61"/>
      <c r="H889" s="61"/>
      <c r="I889" s="61"/>
    </row>
    <row r="890" spans="6:9" s="23" customFormat="1" x14ac:dyDescent="0.2">
      <c r="F890" s="61"/>
      <c r="H890" s="61"/>
      <c r="I890" s="61"/>
    </row>
    <row r="891" spans="6:9" s="23" customFormat="1" x14ac:dyDescent="0.2">
      <c r="F891" s="61"/>
      <c r="H891" s="61"/>
      <c r="I891" s="61"/>
    </row>
    <row r="892" spans="6:9" s="23" customFormat="1" x14ac:dyDescent="0.2">
      <c r="F892" s="61"/>
      <c r="H892" s="61"/>
      <c r="I892" s="61"/>
    </row>
    <row r="893" spans="6:9" s="23" customFormat="1" x14ac:dyDescent="0.2">
      <c r="F893" s="61"/>
      <c r="H893" s="61"/>
      <c r="I893" s="61"/>
    </row>
    <row r="894" spans="6:9" s="23" customFormat="1" x14ac:dyDescent="0.2">
      <c r="F894" s="61"/>
      <c r="H894" s="61"/>
      <c r="I894" s="61"/>
    </row>
    <row r="895" spans="6:9" s="23" customFormat="1" x14ac:dyDescent="0.2">
      <c r="F895" s="61"/>
      <c r="H895" s="61"/>
      <c r="I895" s="61"/>
    </row>
    <row r="896" spans="6:9" s="23" customFormat="1" x14ac:dyDescent="0.2">
      <c r="F896" s="61"/>
      <c r="H896" s="61"/>
      <c r="I896" s="61"/>
    </row>
    <row r="897" spans="6:9" s="23" customFormat="1" x14ac:dyDescent="0.2">
      <c r="F897" s="61"/>
      <c r="H897" s="61"/>
      <c r="I897" s="61"/>
    </row>
    <row r="898" spans="6:9" s="23" customFormat="1" x14ac:dyDescent="0.2">
      <c r="F898" s="61"/>
      <c r="H898" s="61"/>
      <c r="I898" s="61"/>
    </row>
    <row r="899" spans="6:9" s="23" customFormat="1" x14ac:dyDescent="0.2">
      <c r="F899" s="61"/>
      <c r="H899" s="61"/>
      <c r="I899" s="61"/>
    </row>
    <row r="900" spans="6:9" s="23" customFormat="1" x14ac:dyDescent="0.2">
      <c r="F900" s="61"/>
      <c r="H900" s="61"/>
      <c r="I900" s="61"/>
    </row>
    <row r="901" spans="6:9" s="23" customFormat="1" x14ac:dyDescent="0.2">
      <c r="F901" s="61"/>
      <c r="H901" s="61"/>
      <c r="I901" s="61"/>
    </row>
    <row r="902" spans="6:9" s="23" customFormat="1" x14ac:dyDescent="0.2">
      <c r="F902" s="61"/>
      <c r="H902" s="61"/>
      <c r="I902" s="61"/>
    </row>
    <row r="903" spans="6:9" s="23" customFormat="1" x14ac:dyDescent="0.2">
      <c r="F903" s="61"/>
      <c r="H903" s="61"/>
      <c r="I903" s="61"/>
    </row>
    <row r="904" spans="6:9" s="23" customFormat="1" x14ac:dyDescent="0.2">
      <c r="F904" s="61"/>
      <c r="H904" s="61"/>
      <c r="I904" s="61"/>
    </row>
    <row r="905" spans="6:9" s="23" customFormat="1" x14ac:dyDescent="0.2">
      <c r="F905" s="61"/>
      <c r="H905" s="61"/>
      <c r="I905" s="61"/>
    </row>
    <row r="906" spans="6:9" s="23" customFormat="1" x14ac:dyDescent="0.2">
      <c r="F906" s="61"/>
      <c r="H906" s="61"/>
      <c r="I906" s="61"/>
    </row>
    <row r="907" spans="6:9" s="23" customFormat="1" x14ac:dyDescent="0.2">
      <c r="F907" s="61"/>
      <c r="H907" s="61"/>
      <c r="I907" s="61"/>
    </row>
    <row r="908" spans="6:9" s="23" customFormat="1" x14ac:dyDescent="0.2">
      <c r="F908" s="61"/>
      <c r="H908" s="61"/>
      <c r="I908" s="61"/>
    </row>
    <row r="909" spans="6:9" s="23" customFormat="1" x14ac:dyDescent="0.2">
      <c r="F909" s="61"/>
      <c r="H909" s="61"/>
      <c r="I909" s="61"/>
    </row>
    <row r="910" spans="6:9" s="23" customFormat="1" x14ac:dyDescent="0.2">
      <c r="F910" s="61"/>
      <c r="H910" s="61"/>
      <c r="I910" s="61"/>
    </row>
    <row r="911" spans="6:9" s="23" customFormat="1" x14ac:dyDescent="0.2">
      <c r="F911" s="61"/>
      <c r="H911" s="61"/>
      <c r="I911" s="61"/>
    </row>
    <row r="912" spans="6:9" s="23" customFormat="1" x14ac:dyDescent="0.2">
      <c r="F912" s="61"/>
      <c r="H912" s="61"/>
      <c r="I912" s="61"/>
    </row>
    <row r="913" spans="6:9" s="23" customFormat="1" x14ac:dyDescent="0.2">
      <c r="F913" s="61"/>
      <c r="H913" s="61"/>
      <c r="I913" s="61"/>
    </row>
    <row r="914" spans="6:9" s="23" customFormat="1" x14ac:dyDescent="0.2">
      <c r="F914" s="61"/>
      <c r="H914" s="61"/>
      <c r="I914" s="61"/>
    </row>
    <row r="915" spans="6:9" s="23" customFormat="1" x14ac:dyDescent="0.2">
      <c r="F915" s="61"/>
      <c r="H915" s="61"/>
      <c r="I915" s="61"/>
    </row>
    <row r="916" spans="6:9" s="23" customFormat="1" x14ac:dyDescent="0.2">
      <c r="F916" s="61"/>
      <c r="H916" s="61"/>
      <c r="I916" s="61"/>
    </row>
    <row r="917" spans="6:9" s="23" customFormat="1" x14ac:dyDescent="0.2">
      <c r="F917" s="61"/>
      <c r="H917" s="61"/>
      <c r="I917" s="61"/>
    </row>
    <row r="918" spans="6:9" s="23" customFormat="1" x14ac:dyDescent="0.2">
      <c r="F918" s="61"/>
      <c r="H918" s="61"/>
      <c r="I918" s="61"/>
    </row>
    <row r="919" spans="6:9" s="23" customFormat="1" x14ac:dyDescent="0.2">
      <c r="F919" s="61"/>
      <c r="H919" s="61"/>
      <c r="I919" s="61"/>
    </row>
    <row r="920" spans="6:9" s="23" customFormat="1" x14ac:dyDescent="0.2">
      <c r="F920" s="61"/>
      <c r="H920" s="61"/>
      <c r="I920" s="61"/>
    </row>
    <row r="921" spans="6:9" s="23" customFormat="1" x14ac:dyDescent="0.2">
      <c r="F921" s="61"/>
      <c r="H921" s="61"/>
      <c r="I921" s="61"/>
    </row>
    <row r="922" spans="6:9" s="23" customFormat="1" x14ac:dyDescent="0.2">
      <c r="F922" s="61"/>
      <c r="H922" s="61"/>
      <c r="I922" s="61"/>
    </row>
    <row r="923" spans="6:9" s="23" customFormat="1" x14ac:dyDescent="0.2">
      <c r="F923" s="61"/>
      <c r="H923" s="61"/>
      <c r="I923" s="61"/>
    </row>
    <row r="924" spans="6:9" s="23" customFormat="1" x14ac:dyDescent="0.2">
      <c r="F924" s="61"/>
      <c r="H924" s="61"/>
      <c r="I924" s="61"/>
    </row>
    <row r="925" spans="6:9" s="23" customFormat="1" x14ac:dyDescent="0.2">
      <c r="F925" s="61"/>
      <c r="H925" s="61"/>
      <c r="I925" s="61"/>
    </row>
    <row r="926" spans="6:9" s="23" customFormat="1" x14ac:dyDescent="0.2">
      <c r="F926" s="61"/>
      <c r="H926" s="61"/>
      <c r="I926" s="61"/>
    </row>
    <row r="927" spans="6:9" s="23" customFormat="1" x14ac:dyDescent="0.2">
      <c r="F927" s="61"/>
      <c r="H927" s="61"/>
      <c r="I927" s="61"/>
    </row>
    <row r="928" spans="6:9" s="23" customFormat="1" x14ac:dyDescent="0.2">
      <c r="F928" s="61"/>
      <c r="H928" s="61"/>
      <c r="I928" s="61"/>
    </row>
    <row r="929" spans="6:9" s="23" customFormat="1" x14ac:dyDescent="0.2">
      <c r="F929" s="61"/>
      <c r="H929" s="61"/>
      <c r="I929" s="61"/>
    </row>
    <row r="930" spans="6:9" s="23" customFormat="1" x14ac:dyDescent="0.2">
      <c r="F930" s="61"/>
      <c r="H930" s="61"/>
      <c r="I930" s="61"/>
    </row>
    <row r="931" spans="6:9" s="23" customFormat="1" x14ac:dyDescent="0.2">
      <c r="F931" s="61"/>
      <c r="H931" s="61"/>
      <c r="I931" s="61"/>
    </row>
    <row r="932" spans="6:9" s="23" customFormat="1" x14ac:dyDescent="0.2">
      <c r="F932" s="61"/>
      <c r="H932" s="61"/>
      <c r="I932" s="61"/>
    </row>
    <row r="933" spans="6:9" s="23" customFormat="1" x14ac:dyDescent="0.2">
      <c r="F933" s="61"/>
      <c r="H933" s="61"/>
      <c r="I933" s="61"/>
    </row>
    <row r="934" spans="6:9" s="23" customFormat="1" x14ac:dyDescent="0.2">
      <c r="F934" s="61"/>
      <c r="H934" s="61"/>
      <c r="I934" s="61"/>
    </row>
    <row r="935" spans="6:9" s="23" customFormat="1" x14ac:dyDescent="0.2">
      <c r="F935" s="61"/>
      <c r="H935" s="61"/>
      <c r="I935" s="61"/>
    </row>
    <row r="936" spans="6:9" s="23" customFormat="1" x14ac:dyDescent="0.2">
      <c r="F936" s="61"/>
      <c r="H936" s="61"/>
      <c r="I936" s="61"/>
    </row>
    <row r="937" spans="6:9" s="23" customFormat="1" x14ac:dyDescent="0.2">
      <c r="F937" s="61"/>
      <c r="H937" s="61"/>
      <c r="I937" s="61"/>
    </row>
    <row r="938" spans="6:9" s="23" customFormat="1" x14ac:dyDescent="0.2">
      <c r="F938" s="61"/>
      <c r="H938" s="61"/>
      <c r="I938" s="61"/>
    </row>
    <row r="939" spans="6:9" s="23" customFormat="1" x14ac:dyDescent="0.2">
      <c r="F939" s="61"/>
      <c r="H939" s="61"/>
      <c r="I939" s="61"/>
    </row>
    <row r="940" spans="6:9" s="23" customFormat="1" x14ac:dyDescent="0.2">
      <c r="F940" s="61"/>
      <c r="H940" s="61"/>
      <c r="I940" s="61"/>
    </row>
    <row r="941" spans="6:9" s="23" customFormat="1" x14ac:dyDescent="0.2">
      <c r="F941" s="61"/>
      <c r="H941" s="61"/>
      <c r="I941" s="61"/>
    </row>
    <row r="942" spans="6:9" s="23" customFormat="1" x14ac:dyDescent="0.2">
      <c r="F942" s="61"/>
      <c r="H942" s="61"/>
      <c r="I942" s="61"/>
    </row>
    <row r="943" spans="6:9" s="23" customFormat="1" x14ac:dyDescent="0.2">
      <c r="F943" s="61"/>
      <c r="H943" s="61"/>
      <c r="I943" s="61"/>
    </row>
    <row r="944" spans="6:9" s="23" customFormat="1" x14ac:dyDescent="0.2">
      <c r="F944" s="61"/>
      <c r="H944" s="61"/>
      <c r="I944" s="61"/>
    </row>
    <row r="945" spans="6:9" s="23" customFormat="1" x14ac:dyDescent="0.2">
      <c r="F945" s="61"/>
      <c r="H945" s="61"/>
      <c r="I945" s="61"/>
    </row>
    <row r="946" spans="6:9" s="23" customFormat="1" x14ac:dyDescent="0.2">
      <c r="F946" s="61"/>
      <c r="H946" s="61"/>
      <c r="I946" s="61"/>
    </row>
    <row r="947" spans="6:9" s="23" customFormat="1" x14ac:dyDescent="0.2">
      <c r="F947" s="61"/>
      <c r="H947" s="61"/>
      <c r="I947" s="61"/>
    </row>
    <row r="948" spans="6:9" s="23" customFormat="1" x14ac:dyDescent="0.2">
      <c r="F948" s="61"/>
      <c r="H948" s="61"/>
      <c r="I948" s="61"/>
    </row>
    <row r="949" spans="6:9" s="23" customFormat="1" x14ac:dyDescent="0.2">
      <c r="F949" s="61"/>
      <c r="H949" s="61"/>
      <c r="I949" s="61"/>
    </row>
    <row r="950" spans="6:9" s="23" customFormat="1" x14ac:dyDescent="0.2">
      <c r="F950" s="61"/>
      <c r="H950" s="61"/>
      <c r="I950" s="61"/>
    </row>
    <row r="951" spans="6:9" s="23" customFormat="1" x14ac:dyDescent="0.2">
      <c r="F951" s="61"/>
      <c r="H951" s="61"/>
      <c r="I951" s="61"/>
    </row>
    <row r="952" spans="6:9" s="23" customFormat="1" x14ac:dyDescent="0.2">
      <c r="F952" s="61"/>
      <c r="H952" s="61"/>
      <c r="I952" s="61"/>
    </row>
    <row r="953" spans="6:9" s="23" customFormat="1" x14ac:dyDescent="0.2">
      <c r="F953" s="61"/>
      <c r="H953" s="61"/>
      <c r="I953" s="61"/>
    </row>
    <row r="954" spans="6:9" s="23" customFormat="1" x14ac:dyDescent="0.2">
      <c r="F954" s="61"/>
      <c r="H954" s="61"/>
      <c r="I954" s="61"/>
    </row>
    <row r="955" spans="6:9" s="23" customFormat="1" x14ac:dyDescent="0.2">
      <c r="F955" s="61"/>
      <c r="H955" s="61"/>
      <c r="I955" s="61"/>
    </row>
    <row r="956" spans="6:9" s="23" customFormat="1" x14ac:dyDescent="0.2">
      <c r="F956" s="61"/>
      <c r="H956" s="61"/>
      <c r="I956" s="61"/>
    </row>
    <row r="957" spans="6:9" s="23" customFormat="1" x14ac:dyDescent="0.2">
      <c r="F957" s="61"/>
      <c r="H957" s="61"/>
      <c r="I957" s="61"/>
    </row>
    <row r="958" spans="6:9" s="23" customFormat="1" x14ac:dyDescent="0.2">
      <c r="F958" s="61"/>
      <c r="H958" s="61"/>
      <c r="I958" s="61"/>
    </row>
    <row r="959" spans="6:9" s="23" customFormat="1" x14ac:dyDescent="0.2">
      <c r="F959" s="61"/>
      <c r="H959" s="61"/>
      <c r="I959" s="61"/>
    </row>
    <row r="960" spans="6:9" s="23" customFormat="1" x14ac:dyDescent="0.2">
      <c r="F960" s="61"/>
      <c r="H960" s="61"/>
      <c r="I960" s="61"/>
    </row>
    <row r="961" spans="6:9" s="23" customFormat="1" x14ac:dyDescent="0.2">
      <c r="F961" s="61"/>
      <c r="H961" s="61"/>
      <c r="I961" s="61"/>
    </row>
    <row r="962" spans="6:9" s="23" customFormat="1" x14ac:dyDescent="0.2">
      <c r="F962" s="61"/>
      <c r="H962" s="61"/>
      <c r="I962" s="61"/>
    </row>
    <row r="963" spans="6:9" s="23" customFormat="1" x14ac:dyDescent="0.2">
      <c r="F963" s="61"/>
      <c r="H963" s="61"/>
      <c r="I963" s="61"/>
    </row>
    <row r="964" spans="6:9" s="23" customFormat="1" x14ac:dyDescent="0.2">
      <c r="F964" s="61"/>
      <c r="H964" s="61"/>
      <c r="I964" s="61"/>
    </row>
    <row r="965" spans="6:9" s="23" customFormat="1" x14ac:dyDescent="0.2">
      <c r="F965" s="61"/>
      <c r="H965" s="61"/>
      <c r="I965" s="61"/>
    </row>
    <row r="966" spans="6:9" s="23" customFormat="1" x14ac:dyDescent="0.2">
      <c r="F966" s="61"/>
      <c r="H966" s="61"/>
      <c r="I966" s="61"/>
    </row>
    <row r="967" spans="6:9" s="23" customFormat="1" x14ac:dyDescent="0.2">
      <c r="F967" s="61"/>
      <c r="H967" s="61"/>
      <c r="I967" s="61"/>
    </row>
    <row r="968" spans="6:9" s="23" customFormat="1" x14ac:dyDescent="0.2">
      <c r="F968" s="61"/>
      <c r="H968" s="61"/>
      <c r="I968" s="61"/>
    </row>
    <row r="969" spans="6:9" s="23" customFormat="1" x14ac:dyDescent="0.2">
      <c r="F969" s="61"/>
      <c r="H969" s="61"/>
      <c r="I969" s="61"/>
    </row>
    <row r="970" spans="6:9" s="23" customFormat="1" x14ac:dyDescent="0.2">
      <c r="F970" s="61"/>
      <c r="H970" s="61"/>
      <c r="I970" s="61"/>
    </row>
    <row r="971" spans="6:9" s="23" customFormat="1" x14ac:dyDescent="0.2">
      <c r="F971" s="61"/>
      <c r="H971" s="61"/>
      <c r="I971" s="61"/>
    </row>
    <row r="972" spans="6:9" s="23" customFormat="1" x14ac:dyDescent="0.2">
      <c r="F972" s="61"/>
      <c r="H972" s="61"/>
      <c r="I972" s="61"/>
    </row>
    <row r="973" spans="6:9" s="23" customFormat="1" x14ac:dyDescent="0.2">
      <c r="F973" s="61"/>
      <c r="H973" s="61"/>
      <c r="I973" s="61"/>
    </row>
    <row r="974" spans="6:9" s="23" customFormat="1" x14ac:dyDescent="0.2">
      <c r="F974" s="61"/>
      <c r="H974" s="61"/>
      <c r="I974" s="61"/>
    </row>
    <row r="975" spans="6:9" s="23" customFormat="1" x14ac:dyDescent="0.2">
      <c r="F975" s="61"/>
      <c r="H975" s="61"/>
      <c r="I975" s="61"/>
    </row>
    <row r="976" spans="6:9" s="23" customFormat="1" x14ac:dyDescent="0.2">
      <c r="F976" s="61"/>
      <c r="H976" s="61"/>
      <c r="I976" s="61"/>
    </row>
    <row r="977" spans="6:9" s="23" customFormat="1" x14ac:dyDescent="0.2">
      <c r="F977" s="61"/>
      <c r="H977" s="61"/>
      <c r="I977" s="61"/>
    </row>
    <row r="978" spans="6:9" s="23" customFormat="1" x14ac:dyDescent="0.2">
      <c r="F978" s="61"/>
      <c r="H978" s="61"/>
      <c r="I978" s="61"/>
    </row>
    <row r="979" spans="6:9" s="23" customFormat="1" x14ac:dyDescent="0.2">
      <c r="F979" s="61"/>
      <c r="H979" s="61"/>
      <c r="I979" s="61"/>
    </row>
    <row r="980" spans="6:9" s="23" customFormat="1" x14ac:dyDescent="0.2">
      <c r="F980" s="61"/>
      <c r="H980" s="61"/>
      <c r="I980" s="61"/>
    </row>
    <row r="981" spans="6:9" s="23" customFormat="1" x14ac:dyDescent="0.2">
      <c r="F981" s="61"/>
      <c r="H981" s="61"/>
      <c r="I981" s="61"/>
    </row>
    <row r="982" spans="6:9" s="23" customFormat="1" x14ac:dyDescent="0.2">
      <c r="F982" s="61"/>
      <c r="H982" s="61"/>
      <c r="I982" s="61"/>
    </row>
    <row r="983" spans="6:9" s="23" customFormat="1" x14ac:dyDescent="0.2">
      <c r="F983" s="61"/>
      <c r="H983" s="61"/>
      <c r="I983" s="61"/>
    </row>
    <row r="984" spans="6:9" s="23" customFormat="1" x14ac:dyDescent="0.2">
      <c r="F984" s="61"/>
      <c r="H984" s="61"/>
      <c r="I984" s="61"/>
    </row>
    <row r="985" spans="6:9" s="23" customFormat="1" x14ac:dyDescent="0.2">
      <c r="F985" s="61"/>
      <c r="H985" s="61"/>
      <c r="I985" s="61"/>
    </row>
    <row r="986" spans="6:9" s="23" customFormat="1" x14ac:dyDescent="0.2">
      <c r="F986" s="61"/>
      <c r="H986" s="61"/>
      <c r="I986" s="61"/>
    </row>
    <row r="987" spans="6:9" s="23" customFormat="1" x14ac:dyDescent="0.2">
      <c r="F987" s="61"/>
      <c r="H987" s="61"/>
      <c r="I987" s="61"/>
    </row>
    <row r="988" spans="6:9" s="23" customFormat="1" x14ac:dyDescent="0.2">
      <c r="F988" s="61"/>
      <c r="H988" s="61"/>
      <c r="I988" s="61"/>
    </row>
    <row r="989" spans="6:9" s="23" customFormat="1" x14ac:dyDescent="0.2">
      <c r="F989" s="61"/>
      <c r="H989" s="61"/>
      <c r="I989" s="61"/>
    </row>
    <row r="990" spans="6:9" s="23" customFormat="1" x14ac:dyDescent="0.2">
      <c r="F990" s="61"/>
      <c r="H990" s="61"/>
      <c r="I990" s="61"/>
    </row>
    <row r="991" spans="6:9" s="23" customFormat="1" x14ac:dyDescent="0.2">
      <c r="F991" s="61"/>
      <c r="H991" s="61"/>
      <c r="I991" s="61"/>
    </row>
    <row r="992" spans="6:9" s="23" customFormat="1" x14ac:dyDescent="0.2">
      <c r="F992" s="61"/>
      <c r="H992" s="61"/>
      <c r="I992" s="61"/>
    </row>
    <row r="993" spans="6:9" s="23" customFormat="1" x14ac:dyDescent="0.2">
      <c r="F993" s="61"/>
      <c r="H993" s="61"/>
      <c r="I993" s="61"/>
    </row>
    <row r="994" spans="6:9" s="23" customFormat="1" x14ac:dyDescent="0.2">
      <c r="F994" s="61"/>
      <c r="H994" s="61"/>
      <c r="I994" s="61"/>
    </row>
    <row r="995" spans="6:9" s="23" customFormat="1" x14ac:dyDescent="0.2">
      <c r="F995" s="61"/>
      <c r="H995" s="61"/>
      <c r="I995" s="61"/>
    </row>
    <row r="996" spans="6:9" s="23" customFormat="1" x14ac:dyDescent="0.2">
      <c r="F996" s="61"/>
      <c r="H996" s="61"/>
      <c r="I996" s="61"/>
    </row>
    <row r="997" spans="6:9" s="23" customFormat="1" x14ac:dyDescent="0.2">
      <c r="F997" s="61"/>
      <c r="H997" s="61"/>
      <c r="I997" s="61"/>
    </row>
    <row r="998" spans="6:9" s="23" customFormat="1" x14ac:dyDescent="0.2">
      <c r="F998" s="61"/>
      <c r="H998" s="61"/>
      <c r="I998" s="61"/>
    </row>
    <row r="999" spans="6:9" s="23" customFormat="1" x14ac:dyDescent="0.2">
      <c r="F999" s="61"/>
      <c r="H999" s="61"/>
      <c r="I999" s="61"/>
    </row>
    <row r="1000" spans="6:9" s="23" customFormat="1" x14ac:dyDescent="0.2">
      <c r="F1000" s="61"/>
      <c r="H1000" s="61"/>
      <c r="I1000" s="61"/>
    </row>
    <row r="1001" spans="6:9" s="23" customFormat="1" x14ac:dyDescent="0.2">
      <c r="F1001" s="61"/>
      <c r="H1001" s="61"/>
      <c r="I1001" s="61"/>
    </row>
    <row r="1002" spans="6:9" s="23" customFormat="1" x14ac:dyDescent="0.2">
      <c r="F1002" s="61"/>
      <c r="H1002" s="61"/>
      <c r="I1002" s="61"/>
    </row>
    <row r="1003" spans="6:9" s="23" customFormat="1" x14ac:dyDescent="0.2">
      <c r="F1003" s="61"/>
      <c r="H1003" s="61"/>
      <c r="I1003" s="61"/>
    </row>
    <row r="1004" spans="6:9" s="23" customFormat="1" x14ac:dyDescent="0.2">
      <c r="F1004" s="61"/>
      <c r="H1004" s="61"/>
      <c r="I1004" s="61"/>
    </row>
    <row r="1005" spans="6:9" s="23" customFormat="1" x14ac:dyDescent="0.2">
      <c r="F1005" s="61"/>
      <c r="H1005" s="61"/>
      <c r="I1005" s="61"/>
    </row>
    <row r="1006" spans="6:9" s="23" customFormat="1" x14ac:dyDescent="0.2">
      <c r="F1006" s="61"/>
      <c r="H1006" s="61"/>
      <c r="I1006" s="61"/>
    </row>
    <row r="1007" spans="6:9" s="23" customFormat="1" x14ac:dyDescent="0.2">
      <c r="F1007" s="61"/>
      <c r="H1007" s="61"/>
      <c r="I1007" s="61"/>
    </row>
    <row r="1008" spans="6:9" s="23" customFormat="1" x14ac:dyDescent="0.2">
      <c r="F1008" s="61"/>
      <c r="H1008" s="61"/>
      <c r="I1008" s="61"/>
    </row>
    <row r="1009" spans="6:9" s="23" customFormat="1" x14ac:dyDescent="0.2">
      <c r="F1009" s="61"/>
      <c r="H1009" s="61"/>
      <c r="I1009" s="61"/>
    </row>
    <row r="1010" spans="6:9" s="23" customFormat="1" x14ac:dyDescent="0.2">
      <c r="F1010" s="61"/>
      <c r="H1010" s="61"/>
      <c r="I1010" s="61"/>
    </row>
    <row r="1011" spans="6:9" s="23" customFormat="1" x14ac:dyDescent="0.2">
      <c r="F1011" s="61"/>
      <c r="H1011" s="61"/>
      <c r="I1011" s="61"/>
    </row>
    <row r="1012" spans="6:9" s="23" customFormat="1" x14ac:dyDescent="0.2">
      <c r="F1012" s="61"/>
      <c r="H1012" s="61"/>
      <c r="I1012" s="61"/>
    </row>
    <row r="1013" spans="6:9" s="23" customFormat="1" x14ac:dyDescent="0.2">
      <c r="F1013" s="61"/>
      <c r="H1013" s="61"/>
      <c r="I1013" s="61"/>
    </row>
    <row r="1014" spans="6:9" s="23" customFormat="1" x14ac:dyDescent="0.2">
      <c r="F1014" s="61"/>
      <c r="H1014" s="61"/>
      <c r="I1014" s="61"/>
    </row>
    <row r="1015" spans="6:9" s="23" customFormat="1" x14ac:dyDescent="0.2">
      <c r="F1015" s="61"/>
      <c r="H1015" s="61"/>
      <c r="I1015" s="61"/>
    </row>
    <row r="1016" spans="6:9" s="23" customFormat="1" x14ac:dyDescent="0.2">
      <c r="F1016" s="61"/>
      <c r="H1016" s="61"/>
      <c r="I1016" s="61"/>
    </row>
    <row r="1017" spans="6:9" s="23" customFormat="1" x14ac:dyDescent="0.2">
      <c r="F1017" s="61"/>
      <c r="H1017" s="61"/>
      <c r="I1017" s="61"/>
    </row>
    <row r="1018" spans="6:9" s="23" customFormat="1" x14ac:dyDescent="0.2">
      <c r="F1018" s="61"/>
      <c r="H1018" s="61"/>
      <c r="I1018" s="61"/>
    </row>
    <row r="1019" spans="6:9" s="23" customFormat="1" x14ac:dyDescent="0.2">
      <c r="F1019" s="61"/>
      <c r="H1019" s="61"/>
      <c r="I1019" s="61"/>
    </row>
    <row r="1020" spans="6:9" s="23" customFormat="1" x14ac:dyDescent="0.2">
      <c r="F1020" s="61"/>
      <c r="H1020" s="61"/>
      <c r="I1020" s="61"/>
    </row>
    <row r="1021" spans="6:9" s="23" customFormat="1" x14ac:dyDescent="0.2">
      <c r="F1021" s="61"/>
      <c r="H1021" s="61"/>
      <c r="I1021" s="61"/>
    </row>
    <row r="1022" spans="6:9" s="23" customFormat="1" x14ac:dyDescent="0.2">
      <c r="F1022" s="61"/>
      <c r="H1022" s="61"/>
      <c r="I1022" s="61"/>
    </row>
    <row r="1023" spans="6:9" s="23" customFormat="1" x14ac:dyDescent="0.2">
      <c r="F1023" s="61"/>
      <c r="H1023" s="61"/>
      <c r="I1023" s="61"/>
    </row>
    <row r="1024" spans="6:9" s="23" customFormat="1" x14ac:dyDescent="0.2">
      <c r="F1024" s="61"/>
      <c r="H1024" s="61"/>
      <c r="I1024" s="61"/>
    </row>
    <row r="1025" spans="6:9" s="23" customFormat="1" x14ac:dyDescent="0.2">
      <c r="F1025" s="61"/>
      <c r="H1025" s="61"/>
      <c r="I1025" s="61"/>
    </row>
    <row r="1026" spans="6:9" s="23" customFormat="1" x14ac:dyDescent="0.2">
      <c r="F1026" s="61"/>
      <c r="H1026" s="61"/>
      <c r="I1026" s="61"/>
    </row>
    <row r="1027" spans="6:9" s="23" customFormat="1" x14ac:dyDescent="0.2">
      <c r="F1027" s="61"/>
      <c r="H1027" s="61"/>
      <c r="I1027" s="61"/>
    </row>
    <row r="1028" spans="6:9" s="23" customFormat="1" x14ac:dyDescent="0.2">
      <c r="F1028" s="61"/>
      <c r="H1028" s="61"/>
      <c r="I1028" s="61"/>
    </row>
    <row r="1029" spans="6:9" s="23" customFormat="1" x14ac:dyDescent="0.2">
      <c r="F1029" s="61"/>
      <c r="H1029" s="61"/>
      <c r="I1029" s="61"/>
    </row>
    <row r="1030" spans="6:9" s="23" customFormat="1" x14ac:dyDescent="0.2">
      <c r="F1030" s="61"/>
      <c r="H1030" s="61"/>
      <c r="I1030" s="61"/>
    </row>
    <row r="1031" spans="6:9" s="23" customFormat="1" x14ac:dyDescent="0.2">
      <c r="F1031" s="61"/>
      <c r="H1031" s="61"/>
      <c r="I1031" s="61"/>
    </row>
    <row r="1032" spans="6:9" s="23" customFormat="1" x14ac:dyDescent="0.2">
      <c r="F1032" s="61"/>
      <c r="H1032" s="61"/>
      <c r="I1032" s="61"/>
    </row>
    <row r="1033" spans="6:9" s="23" customFormat="1" x14ac:dyDescent="0.2">
      <c r="F1033" s="61"/>
      <c r="H1033" s="61"/>
      <c r="I1033" s="61"/>
    </row>
    <row r="1034" spans="6:9" s="23" customFormat="1" x14ac:dyDescent="0.2">
      <c r="F1034" s="61"/>
      <c r="H1034" s="61"/>
      <c r="I1034" s="61"/>
    </row>
    <row r="1035" spans="6:9" s="23" customFormat="1" x14ac:dyDescent="0.2">
      <c r="F1035" s="61"/>
      <c r="H1035" s="61"/>
      <c r="I1035" s="61"/>
    </row>
    <row r="1036" spans="6:9" s="23" customFormat="1" x14ac:dyDescent="0.2">
      <c r="F1036" s="61"/>
      <c r="H1036" s="61"/>
      <c r="I1036" s="61"/>
    </row>
    <row r="1037" spans="6:9" s="23" customFormat="1" x14ac:dyDescent="0.2">
      <c r="F1037" s="61"/>
      <c r="H1037" s="61"/>
      <c r="I1037" s="61"/>
    </row>
    <row r="1038" spans="6:9" s="23" customFormat="1" x14ac:dyDescent="0.2">
      <c r="F1038" s="61"/>
      <c r="H1038" s="61"/>
      <c r="I1038" s="61"/>
    </row>
    <row r="1039" spans="6:9" s="23" customFormat="1" x14ac:dyDescent="0.2">
      <c r="F1039" s="61"/>
      <c r="H1039" s="61"/>
      <c r="I1039" s="61"/>
    </row>
    <row r="1040" spans="6:9" s="23" customFormat="1" x14ac:dyDescent="0.2">
      <c r="F1040" s="61"/>
      <c r="H1040" s="61"/>
      <c r="I1040" s="61"/>
    </row>
    <row r="1041" spans="6:9" s="23" customFormat="1" x14ac:dyDescent="0.2">
      <c r="F1041" s="61"/>
      <c r="H1041" s="61"/>
      <c r="I1041" s="61"/>
    </row>
    <row r="1042" spans="6:9" s="23" customFormat="1" x14ac:dyDescent="0.2">
      <c r="F1042" s="61"/>
      <c r="H1042" s="61"/>
      <c r="I1042" s="61"/>
    </row>
    <row r="1043" spans="6:9" s="23" customFormat="1" x14ac:dyDescent="0.2">
      <c r="F1043" s="61"/>
      <c r="H1043" s="61"/>
      <c r="I1043" s="61"/>
    </row>
    <row r="1044" spans="6:9" s="23" customFormat="1" x14ac:dyDescent="0.2">
      <c r="F1044" s="61"/>
      <c r="H1044" s="61"/>
      <c r="I1044" s="61"/>
    </row>
    <row r="1045" spans="6:9" s="23" customFormat="1" x14ac:dyDescent="0.2">
      <c r="F1045" s="61"/>
      <c r="H1045" s="61"/>
      <c r="I1045" s="61"/>
    </row>
    <row r="1046" spans="6:9" s="23" customFormat="1" x14ac:dyDescent="0.2">
      <c r="F1046" s="61"/>
      <c r="H1046" s="61"/>
      <c r="I1046" s="61"/>
    </row>
    <row r="1047" spans="6:9" s="23" customFormat="1" x14ac:dyDescent="0.2">
      <c r="F1047" s="61"/>
      <c r="H1047" s="61"/>
      <c r="I1047" s="61"/>
    </row>
    <row r="1048" spans="6:9" s="23" customFormat="1" x14ac:dyDescent="0.2">
      <c r="F1048" s="61"/>
      <c r="H1048" s="61"/>
      <c r="I1048" s="61"/>
    </row>
    <row r="1049" spans="6:9" s="23" customFormat="1" x14ac:dyDescent="0.2">
      <c r="F1049" s="61"/>
      <c r="H1049" s="61"/>
      <c r="I1049" s="61"/>
    </row>
    <row r="1050" spans="6:9" s="23" customFormat="1" x14ac:dyDescent="0.2">
      <c r="F1050" s="61"/>
      <c r="H1050" s="61"/>
      <c r="I1050" s="61"/>
    </row>
    <row r="1051" spans="6:9" s="23" customFormat="1" x14ac:dyDescent="0.2">
      <c r="F1051" s="61"/>
      <c r="H1051" s="61"/>
      <c r="I1051" s="61"/>
    </row>
    <row r="1052" spans="6:9" s="23" customFormat="1" x14ac:dyDescent="0.2">
      <c r="F1052" s="61"/>
      <c r="H1052" s="61"/>
      <c r="I1052" s="61"/>
    </row>
    <row r="1053" spans="6:9" s="23" customFormat="1" x14ac:dyDescent="0.2">
      <c r="F1053" s="61"/>
      <c r="H1053" s="61"/>
      <c r="I1053" s="61"/>
    </row>
    <row r="1054" spans="6:9" s="23" customFormat="1" x14ac:dyDescent="0.2">
      <c r="F1054" s="61"/>
      <c r="H1054" s="61"/>
      <c r="I1054" s="61"/>
    </row>
    <row r="1055" spans="6:9" s="23" customFormat="1" x14ac:dyDescent="0.2">
      <c r="F1055" s="61"/>
      <c r="H1055" s="61"/>
      <c r="I1055" s="61"/>
    </row>
    <row r="1056" spans="6:9" s="23" customFormat="1" x14ac:dyDescent="0.2">
      <c r="F1056" s="61"/>
      <c r="H1056" s="61"/>
      <c r="I1056" s="61"/>
    </row>
    <row r="1057" spans="6:9" s="23" customFormat="1" x14ac:dyDescent="0.2">
      <c r="F1057" s="61"/>
      <c r="H1057" s="61"/>
      <c r="I1057" s="61"/>
    </row>
    <row r="1058" spans="6:9" s="23" customFormat="1" x14ac:dyDescent="0.2">
      <c r="F1058" s="61"/>
      <c r="H1058" s="61"/>
      <c r="I1058" s="61"/>
    </row>
    <row r="1059" spans="6:9" s="23" customFormat="1" x14ac:dyDescent="0.2">
      <c r="F1059" s="61"/>
      <c r="H1059" s="61"/>
      <c r="I1059" s="61"/>
    </row>
    <row r="1060" spans="6:9" s="23" customFormat="1" x14ac:dyDescent="0.2">
      <c r="F1060" s="61"/>
      <c r="H1060" s="61"/>
      <c r="I1060" s="61"/>
    </row>
    <row r="1061" spans="6:9" s="23" customFormat="1" x14ac:dyDescent="0.2">
      <c r="F1061" s="61"/>
      <c r="H1061" s="61"/>
      <c r="I1061" s="61"/>
    </row>
    <row r="1062" spans="6:9" s="23" customFormat="1" x14ac:dyDescent="0.2">
      <c r="F1062" s="61"/>
      <c r="H1062" s="61"/>
      <c r="I1062" s="61"/>
    </row>
    <row r="1063" spans="6:9" s="23" customFormat="1" x14ac:dyDescent="0.2">
      <c r="F1063" s="61"/>
      <c r="H1063" s="61"/>
      <c r="I1063" s="61"/>
    </row>
    <row r="1064" spans="6:9" s="23" customFormat="1" x14ac:dyDescent="0.2">
      <c r="F1064" s="61"/>
      <c r="H1064" s="61"/>
      <c r="I1064" s="61"/>
    </row>
    <row r="1065" spans="6:9" s="23" customFormat="1" x14ac:dyDescent="0.2">
      <c r="F1065" s="61"/>
      <c r="H1065" s="61"/>
      <c r="I1065" s="61"/>
    </row>
    <row r="1066" spans="6:9" s="23" customFormat="1" x14ac:dyDescent="0.2">
      <c r="F1066" s="61"/>
      <c r="H1066" s="61"/>
      <c r="I1066" s="61"/>
    </row>
    <row r="1067" spans="6:9" s="23" customFormat="1" x14ac:dyDescent="0.2">
      <c r="F1067" s="61"/>
      <c r="H1067" s="61"/>
      <c r="I1067" s="61"/>
    </row>
    <row r="1068" spans="6:9" s="23" customFormat="1" x14ac:dyDescent="0.2">
      <c r="F1068" s="61"/>
      <c r="H1068" s="61"/>
      <c r="I1068" s="61"/>
    </row>
    <row r="1069" spans="6:9" s="23" customFormat="1" x14ac:dyDescent="0.2">
      <c r="F1069" s="61"/>
      <c r="H1069" s="61"/>
      <c r="I1069" s="61"/>
    </row>
    <row r="1070" spans="6:9" s="23" customFormat="1" x14ac:dyDescent="0.2">
      <c r="F1070" s="61"/>
      <c r="H1070" s="61"/>
      <c r="I1070" s="61"/>
    </row>
    <row r="1071" spans="6:9" s="23" customFormat="1" x14ac:dyDescent="0.2">
      <c r="F1071" s="61"/>
      <c r="H1071" s="61"/>
      <c r="I1071" s="61"/>
    </row>
    <row r="1072" spans="6:9" s="23" customFormat="1" x14ac:dyDescent="0.2">
      <c r="F1072" s="61"/>
      <c r="H1072" s="61"/>
      <c r="I1072" s="61"/>
    </row>
    <row r="1073" spans="6:9" s="23" customFormat="1" x14ac:dyDescent="0.2">
      <c r="F1073" s="61"/>
      <c r="H1073" s="61"/>
      <c r="I1073" s="61"/>
    </row>
    <row r="1074" spans="6:9" s="23" customFormat="1" x14ac:dyDescent="0.2">
      <c r="F1074" s="61"/>
      <c r="H1074" s="61"/>
      <c r="I1074" s="61"/>
    </row>
    <row r="1075" spans="6:9" s="23" customFormat="1" x14ac:dyDescent="0.2">
      <c r="F1075" s="61"/>
      <c r="H1075" s="61"/>
      <c r="I1075" s="61"/>
    </row>
    <row r="1076" spans="6:9" s="23" customFormat="1" x14ac:dyDescent="0.2">
      <c r="F1076" s="61"/>
      <c r="H1076" s="61"/>
      <c r="I1076" s="61"/>
    </row>
    <row r="1077" spans="6:9" s="23" customFormat="1" x14ac:dyDescent="0.2">
      <c r="F1077" s="61"/>
      <c r="H1077" s="61"/>
      <c r="I1077" s="61"/>
    </row>
    <row r="1078" spans="6:9" s="23" customFormat="1" x14ac:dyDescent="0.2">
      <c r="F1078" s="61"/>
      <c r="H1078" s="61"/>
      <c r="I1078" s="61"/>
    </row>
    <row r="1079" spans="6:9" s="23" customFormat="1" x14ac:dyDescent="0.2">
      <c r="F1079" s="61"/>
      <c r="H1079" s="61"/>
      <c r="I1079" s="61"/>
    </row>
    <row r="1080" spans="6:9" s="23" customFormat="1" x14ac:dyDescent="0.2">
      <c r="F1080" s="61"/>
      <c r="H1080" s="61"/>
      <c r="I1080" s="61"/>
    </row>
    <row r="1081" spans="6:9" s="23" customFormat="1" x14ac:dyDescent="0.2">
      <c r="F1081" s="61"/>
      <c r="H1081" s="61"/>
      <c r="I1081" s="61"/>
    </row>
    <row r="1082" spans="6:9" s="23" customFormat="1" x14ac:dyDescent="0.2">
      <c r="F1082" s="61"/>
      <c r="H1082" s="61"/>
      <c r="I1082" s="61"/>
    </row>
    <row r="1083" spans="6:9" s="23" customFormat="1" x14ac:dyDescent="0.2">
      <c r="F1083" s="61"/>
      <c r="H1083" s="61"/>
      <c r="I1083" s="61"/>
    </row>
    <row r="1084" spans="6:9" s="23" customFormat="1" x14ac:dyDescent="0.2">
      <c r="F1084" s="61"/>
      <c r="H1084" s="61"/>
      <c r="I1084" s="61"/>
    </row>
    <row r="1085" spans="6:9" s="23" customFormat="1" x14ac:dyDescent="0.2">
      <c r="F1085" s="61"/>
      <c r="H1085" s="61"/>
      <c r="I1085" s="61"/>
    </row>
    <row r="1086" spans="6:9" s="23" customFormat="1" x14ac:dyDescent="0.2">
      <c r="F1086" s="61"/>
      <c r="H1086" s="61"/>
      <c r="I1086" s="61"/>
    </row>
    <row r="1087" spans="6:9" s="23" customFormat="1" x14ac:dyDescent="0.2">
      <c r="F1087" s="61"/>
      <c r="H1087" s="61"/>
      <c r="I1087" s="61"/>
    </row>
    <row r="1088" spans="6:9" s="23" customFormat="1" x14ac:dyDescent="0.2">
      <c r="F1088" s="61"/>
      <c r="H1088" s="61"/>
      <c r="I1088" s="61"/>
    </row>
    <row r="1089" spans="6:9" s="23" customFormat="1" x14ac:dyDescent="0.2">
      <c r="F1089" s="61"/>
      <c r="H1089" s="61"/>
      <c r="I1089" s="61"/>
    </row>
    <row r="1090" spans="6:9" s="23" customFormat="1" x14ac:dyDescent="0.2">
      <c r="F1090" s="61"/>
      <c r="H1090" s="61"/>
      <c r="I1090" s="61"/>
    </row>
    <row r="1091" spans="6:9" s="23" customFormat="1" x14ac:dyDescent="0.2">
      <c r="F1091" s="61"/>
      <c r="H1091" s="61"/>
      <c r="I1091" s="61"/>
    </row>
    <row r="1092" spans="6:9" s="23" customFormat="1" x14ac:dyDescent="0.2">
      <c r="F1092" s="61"/>
      <c r="H1092" s="61"/>
      <c r="I1092" s="61"/>
    </row>
    <row r="1093" spans="6:9" s="23" customFormat="1" x14ac:dyDescent="0.2">
      <c r="F1093" s="61"/>
      <c r="H1093" s="61"/>
      <c r="I1093" s="61"/>
    </row>
    <row r="1094" spans="6:9" s="23" customFormat="1" x14ac:dyDescent="0.2">
      <c r="F1094" s="61"/>
      <c r="H1094" s="61"/>
      <c r="I1094" s="61"/>
    </row>
    <row r="1095" spans="6:9" s="23" customFormat="1" x14ac:dyDescent="0.2">
      <c r="F1095" s="61"/>
      <c r="H1095" s="61"/>
      <c r="I1095" s="61"/>
    </row>
    <row r="1096" spans="6:9" s="23" customFormat="1" x14ac:dyDescent="0.2">
      <c r="F1096" s="61"/>
      <c r="H1096" s="61"/>
      <c r="I1096" s="61"/>
    </row>
    <row r="1097" spans="6:9" s="23" customFormat="1" x14ac:dyDescent="0.2">
      <c r="F1097" s="61"/>
      <c r="H1097" s="61"/>
      <c r="I1097" s="61"/>
    </row>
    <row r="1098" spans="6:9" s="23" customFormat="1" x14ac:dyDescent="0.2">
      <c r="F1098" s="61"/>
      <c r="H1098" s="61"/>
      <c r="I1098" s="61"/>
    </row>
    <row r="1099" spans="6:9" s="23" customFormat="1" x14ac:dyDescent="0.2">
      <c r="F1099" s="61"/>
      <c r="H1099" s="61"/>
      <c r="I1099" s="61"/>
    </row>
    <row r="1100" spans="6:9" s="23" customFormat="1" x14ac:dyDescent="0.2">
      <c r="F1100" s="61"/>
      <c r="H1100" s="61"/>
      <c r="I1100" s="61"/>
    </row>
    <row r="1101" spans="6:9" s="23" customFormat="1" x14ac:dyDescent="0.2">
      <c r="F1101" s="61"/>
      <c r="H1101" s="61"/>
      <c r="I1101" s="61"/>
    </row>
    <row r="1102" spans="6:9" s="23" customFormat="1" x14ac:dyDescent="0.2">
      <c r="F1102" s="61"/>
      <c r="H1102" s="61"/>
      <c r="I1102" s="61"/>
    </row>
    <row r="1103" spans="6:9" s="23" customFormat="1" x14ac:dyDescent="0.2">
      <c r="F1103" s="61"/>
      <c r="H1103" s="61"/>
      <c r="I1103" s="61"/>
    </row>
    <row r="1104" spans="6:9" s="23" customFormat="1" x14ac:dyDescent="0.2">
      <c r="F1104" s="61"/>
      <c r="H1104" s="61"/>
      <c r="I1104" s="61"/>
    </row>
    <row r="1105" spans="6:9" s="23" customFormat="1" x14ac:dyDescent="0.2">
      <c r="F1105" s="61"/>
      <c r="H1105" s="61"/>
      <c r="I1105" s="61"/>
    </row>
    <row r="1106" spans="6:9" s="23" customFormat="1" x14ac:dyDescent="0.2">
      <c r="F1106" s="61"/>
      <c r="H1106" s="61"/>
      <c r="I1106" s="61"/>
    </row>
    <row r="1107" spans="6:9" s="23" customFormat="1" x14ac:dyDescent="0.2">
      <c r="F1107" s="61"/>
      <c r="H1107" s="61"/>
      <c r="I1107" s="61"/>
    </row>
    <row r="1108" spans="6:9" s="23" customFormat="1" x14ac:dyDescent="0.2">
      <c r="F1108" s="61"/>
      <c r="H1108" s="61"/>
      <c r="I1108" s="61"/>
    </row>
    <row r="1109" spans="6:9" s="23" customFormat="1" x14ac:dyDescent="0.2">
      <c r="F1109" s="61"/>
      <c r="H1109" s="61"/>
      <c r="I1109" s="61"/>
    </row>
    <row r="1110" spans="6:9" s="23" customFormat="1" x14ac:dyDescent="0.2">
      <c r="F1110" s="61"/>
      <c r="H1110" s="61"/>
      <c r="I1110" s="61"/>
    </row>
    <row r="1111" spans="6:9" s="23" customFormat="1" x14ac:dyDescent="0.2">
      <c r="F1111" s="61"/>
      <c r="H1111" s="61"/>
      <c r="I1111" s="61"/>
    </row>
    <row r="1112" spans="6:9" s="23" customFormat="1" x14ac:dyDescent="0.2">
      <c r="F1112" s="61"/>
      <c r="H1112" s="61"/>
      <c r="I1112" s="61"/>
    </row>
    <row r="1113" spans="6:9" s="23" customFormat="1" x14ac:dyDescent="0.2">
      <c r="F1113" s="61"/>
      <c r="H1113" s="61"/>
      <c r="I1113" s="61"/>
    </row>
    <row r="1114" spans="6:9" s="23" customFormat="1" x14ac:dyDescent="0.2">
      <c r="F1114" s="61"/>
      <c r="H1114" s="61"/>
      <c r="I1114" s="61"/>
    </row>
    <row r="1115" spans="6:9" s="23" customFormat="1" x14ac:dyDescent="0.2">
      <c r="F1115" s="61"/>
      <c r="H1115" s="61"/>
      <c r="I1115" s="61"/>
    </row>
    <row r="1116" spans="6:9" s="23" customFormat="1" x14ac:dyDescent="0.2">
      <c r="F1116" s="61"/>
      <c r="H1116" s="61"/>
      <c r="I1116" s="61"/>
    </row>
    <row r="1117" spans="6:9" s="23" customFormat="1" x14ac:dyDescent="0.2">
      <c r="F1117" s="61"/>
      <c r="H1117" s="61"/>
      <c r="I1117" s="61"/>
    </row>
    <row r="1118" spans="6:9" s="23" customFormat="1" x14ac:dyDescent="0.2">
      <c r="F1118" s="61"/>
      <c r="H1118" s="61"/>
      <c r="I1118" s="61"/>
    </row>
    <row r="1119" spans="6:9" s="23" customFormat="1" x14ac:dyDescent="0.2">
      <c r="F1119" s="61"/>
      <c r="H1119" s="61"/>
      <c r="I1119" s="61"/>
    </row>
    <row r="1120" spans="6:9" s="23" customFormat="1" x14ac:dyDescent="0.2">
      <c r="F1120" s="61"/>
      <c r="H1120" s="61"/>
      <c r="I1120" s="61"/>
    </row>
    <row r="1121" spans="6:9" s="23" customFormat="1" x14ac:dyDescent="0.2">
      <c r="F1121" s="61"/>
      <c r="H1121" s="61"/>
      <c r="I1121" s="61"/>
    </row>
    <row r="1122" spans="6:9" s="23" customFormat="1" x14ac:dyDescent="0.2">
      <c r="F1122" s="61"/>
      <c r="H1122" s="61"/>
      <c r="I1122" s="61"/>
    </row>
    <row r="1123" spans="6:9" s="23" customFormat="1" x14ac:dyDescent="0.2">
      <c r="F1123" s="61"/>
      <c r="H1123" s="61"/>
      <c r="I1123" s="61"/>
    </row>
    <row r="1124" spans="6:9" s="23" customFormat="1" x14ac:dyDescent="0.2">
      <c r="F1124" s="61"/>
      <c r="H1124" s="61"/>
      <c r="I1124" s="61"/>
    </row>
    <row r="1125" spans="6:9" s="23" customFormat="1" x14ac:dyDescent="0.2">
      <c r="F1125" s="61"/>
      <c r="H1125" s="61"/>
      <c r="I1125" s="61"/>
    </row>
    <row r="1126" spans="6:9" s="23" customFormat="1" x14ac:dyDescent="0.2">
      <c r="F1126" s="61"/>
      <c r="H1126" s="61"/>
      <c r="I1126" s="61"/>
    </row>
    <row r="1127" spans="6:9" s="23" customFormat="1" x14ac:dyDescent="0.2">
      <c r="F1127" s="61"/>
      <c r="H1127" s="61"/>
      <c r="I1127" s="61"/>
    </row>
    <row r="1128" spans="6:9" s="23" customFormat="1" x14ac:dyDescent="0.2">
      <c r="F1128" s="61"/>
      <c r="H1128" s="61"/>
      <c r="I1128" s="61"/>
    </row>
    <row r="1129" spans="6:9" s="23" customFormat="1" x14ac:dyDescent="0.2">
      <c r="F1129" s="61"/>
      <c r="H1129" s="61"/>
      <c r="I1129" s="61"/>
    </row>
    <row r="1130" spans="6:9" s="23" customFormat="1" x14ac:dyDescent="0.2">
      <c r="F1130" s="61"/>
      <c r="H1130" s="61"/>
      <c r="I1130" s="61"/>
    </row>
    <row r="1131" spans="6:9" s="23" customFormat="1" x14ac:dyDescent="0.2">
      <c r="F1131" s="61"/>
      <c r="H1131" s="61"/>
      <c r="I1131" s="61"/>
    </row>
    <row r="1132" spans="6:9" s="23" customFormat="1" x14ac:dyDescent="0.2">
      <c r="F1132" s="61"/>
      <c r="H1132" s="61"/>
      <c r="I1132" s="61"/>
    </row>
    <row r="1133" spans="6:9" s="23" customFormat="1" x14ac:dyDescent="0.2">
      <c r="F1133" s="61"/>
      <c r="H1133" s="61"/>
      <c r="I1133" s="61"/>
    </row>
    <row r="1134" spans="6:9" s="23" customFormat="1" x14ac:dyDescent="0.2">
      <c r="F1134" s="61"/>
      <c r="H1134" s="61"/>
      <c r="I1134" s="61"/>
    </row>
    <row r="1135" spans="6:9" s="23" customFormat="1" x14ac:dyDescent="0.2">
      <c r="F1135" s="61"/>
      <c r="H1135" s="61"/>
      <c r="I1135" s="61"/>
    </row>
    <row r="1136" spans="6:9" s="23" customFormat="1" x14ac:dyDescent="0.2">
      <c r="F1136" s="61"/>
      <c r="H1136" s="61"/>
      <c r="I1136" s="61"/>
    </row>
    <row r="1137" spans="6:9" s="23" customFormat="1" x14ac:dyDescent="0.2">
      <c r="F1137" s="61"/>
      <c r="H1137" s="61"/>
      <c r="I1137" s="61"/>
    </row>
    <row r="1138" spans="6:9" s="23" customFormat="1" x14ac:dyDescent="0.2">
      <c r="F1138" s="61"/>
      <c r="H1138" s="61"/>
      <c r="I1138" s="61"/>
    </row>
    <row r="1139" spans="6:9" s="23" customFormat="1" x14ac:dyDescent="0.2">
      <c r="F1139" s="61"/>
      <c r="H1139" s="61"/>
      <c r="I1139" s="61"/>
    </row>
    <row r="1140" spans="6:9" s="23" customFormat="1" x14ac:dyDescent="0.2">
      <c r="F1140" s="61"/>
      <c r="H1140" s="61"/>
      <c r="I1140" s="61"/>
    </row>
    <row r="1141" spans="6:9" s="23" customFormat="1" x14ac:dyDescent="0.2">
      <c r="F1141" s="61"/>
      <c r="H1141" s="61"/>
      <c r="I1141" s="61"/>
    </row>
    <row r="1142" spans="6:9" s="23" customFormat="1" x14ac:dyDescent="0.2">
      <c r="F1142" s="61"/>
      <c r="H1142" s="61"/>
      <c r="I1142" s="61"/>
    </row>
    <row r="1143" spans="6:9" s="23" customFormat="1" x14ac:dyDescent="0.2">
      <c r="F1143" s="61"/>
      <c r="H1143" s="61"/>
      <c r="I1143" s="61"/>
    </row>
    <row r="1144" spans="6:9" s="23" customFormat="1" x14ac:dyDescent="0.2">
      <c r="F1144" s="61"/>
      <c r="H1144" s="61"/>
      <c r="I1144" s="61"/>
    </row>
    <row r="1145" spans="6:9" s="23" customFormat="1" x14ac:dyDescent="0.2">
      <c r="F1145" s="61"/>
      <c r="H1145" s="61"/>
      <c r="I1145" s="61"/>
    </row>
    <row r="1146" spans="6:9" s="23" customFormat="1" x14ac:dyDescent="0.2">
      <c r="F1146" s="61"/>
      <c r="H1146" s="61"/>
      <c r="I1146" s="61"/>
    </row>
    <row r="1147" spans="6:9" s="23" customFormat="1" x14ac:dyDescent="0.2">
      <c r="F1147" s="61"/>
      <c r="H1147" s="61"/>
      <c r="I1147" s="61"/>
    </row>
    <row r="1148" spans="6:9" s="23" customFormat="1" x14ac:dyDescent="0.2">
      <c r="F1148" s="61"/>
      <c r="H1148" s="61"/>
      <c r="I1148" s="61"/>
    </row>
    <row r="1149" spans="6:9" s="23" customFormat="1" x14ac:dyDescent="0.2">
      <c r="F1149" s="61"/>
      <c r="H1149" s="61"/>
      <c r="I1149" s="61"/>
    </row>
    <row r="1150" spans="6:9" s="23" customFormat="1" x14ac:dyDescent="0.2">
      <c r="F1150" s="61"/>
      <c r="H1150" s="61"/>
      <c r="I1150" s="61"/>
    </row>
    <row r="1151" spans="6:9" s="23" customFormat="1" x14ac:dyDescent="0.2">
      <c r="F1151" s="61"/>
      <c r="H1151" s="61"/>
      <c r="I1151" s="61"/>
    </row>
    <row r="1152" spans="6:9" s="23" customFormat="1" x14ac:dyDescent="0.2">
      <c r="F1152" s="61"/>
      <c r="H1152" s="61"/>
      <c r="I1152" s="61"/>
    </row>
    <row r="1153" spans="6:9" s="23" customFormat="1" x14ac:dyDescent="0.2">
      <c r="F1153" s="61"/>
      <c r="H1153" s="61"/>
      <c r="I1153" s="61"/>
    </row>
    <row r="1154" spans="6:9" s="23" customFormat="1" x14ac:dyDescent="0.2">
      <c r="F1154" s="61"/>
      <c r="H1154" s="61"/>
      <c r="I1154" s="61"/>
    </row>
    <row r="1155" spans="6:9" s="23" customFormat="1" x14ac:dyDescent="0.2">
      <c r="F1155" s="61"/>
      <c r="H1155" s="61"/>
      <c r="I1155" s="61"/>
    </row>
    <row r="1156" spans="6:9" s="23" customFormat="1" x14ac:dyDescent="0.2">
      <c r="F1156" s="61"/>
      <c r="H1156" s="61"/>
      <c r="I1156" s="61"/>
    </row>
    <row r="1157" spans="6:9" s="23" customFormat="1" x14ac:dyDescent="0.2">
      <c r="F1157" s="61"/>
      <c r="H1157" s="61"/>
      <c r="I1157" s="61"/>
    </row>
    <row r="1158" spans="6:9" s="23" customFormat="1" x14ac:dyDescent="0.2">
      <c r="F1158" s="61"/>
      <c r="H1158" s="61"/>
      <c r="I1158" s="61"/>
    </row>
    <row r="1159" spans="6:9" s="23" customFormat="1" x14ac:dyDescent="0.2">
      <c r="F1159" s="61"/>
      <c r="H1159" s="61"/>
      <c r="I1159" s="61"/>
    </row>
    <row r="1160" spans="6:9" s="23" customFormat="1" x14ac:dyDescent="0.2">
      <c r="F1160" s="61"/>
      <c r="H1160" s="61"/>
      <c r="I1160" s="61"/>
    </row>
    <row r="1161" spans="6:9" s="23" customFormat="1" x14ac:dyDescent="0.2">
      <c r="F1161" s="61"/>
      <c r="H1161" s="61"/>
      <c r="I1161" s="61"/>
    </row>
    <row r="1162" spans="6:9" s="23" customFormat="1" x14ac:dyDescent="0.2">
      <c r="F1162" s="61"/>
      <c r="H1162" s="61"/>
      <c r="I1162" s="61"/>
    </row>
    <row r="1163" spans="6:9" s="23" customFormat="1" x14ac:dyDescent="0.2">
      <c r="F1163" s="61"/>
      <c r="H1163" s="61"/>
      <c r="I1163" s="61"/>
    </row>
    <row r="1164" spans="6:9" s="23" customFormat="1" x14ac:dyDescent="0.2">
      <c r="F1164" s="61"/>
      <c r="H1164" s="61"/>
      <c r="I1164" s="61"/>
    </row>
    <row r="1165" spans="6:9" s="23" customFormat="1" x14ac:dyDescent="0.2">
      <c r="F1165" s="61"/>
      <c r="H1165" s="61"/>
      <c r="I1165" s="61"/>
    </row>
    <row r="1166" spans="6:9" s="23" customFormat="1" x14ac:dyDescent="0.2">
      <c r="F1166" s="61"/>
      <c r="H1166" s="61"/>
      <c r="I1166" s="61"/>
    </row>
    <row r="1167" spans="6:9" s="23" customFormat="1" x14ac:dyDescent="0.2">
      <c r="F1167" s="61"/>
      <c r="H1167" s="61"/>
      <c r="I1167" s="61"/>
    </row>
    <row r="1168" spans="6:9" s="23" customFormat="1" x14ac:dyDescent="0.2">
      <c r="F1168" s="61"/>
      <c r="H1168" s="61"/>
      <c r="I1168" s="61"/>
    </row>
    <row r="1169" spans="6:9" s="23" customFormat="1" x14ac:dyDescent="0.2">
      <c r="F1169" s="61"/>
      <c r="H1169" s="61"/>
      <c r="I1169" s="61"/>
    </row>
    <row r="1170" spans="6:9" s="23" customFormat="1" x14ac:dyDescent="0.2">
      <c r="F1170" s="61"/>
      <c r="H1170" s="61"/>
      <c r="I1170" s="61"/>
    </row>
    <row r="1171" spans="6:9" s="23" customFormat="1" x14ac:dyDescent="0.2">
      <c r="F1171" s="61"/>
      <c r="H1171" s="61"/>
      <c r="I1171" s="61"/>
    </row>
    <row r="1172" spans="6:9" s="23" customFormat="1" x14ac:dyDescent="0.2">
      <c r="F1172" s="61"/>
      <c r="H1172" s="61"/>
      <c r="I1172" s="61"/>
    </row>
    <row r="1173" spans="6:9" s="23" customFormat="1" x14ac:dyDescent="0.2">
      <c r="F1173" s="61"/>
      <c r="H1173" s="61"/>
      <c r="I1173" s="61"/>
    </row>
    <row r="1174" spans="6:9" s="23" customFormat="1" x14ac:dyDescent="0.2">
      <c r="F1174" s="61"/>
      <c r="H1174" s="61"/>
      <c r="I1174" s="61"/>
    </row>
    <row r="1175" spans="6:9" s="23" customFormat="1" x14ac:dyDescent="0.2">
      <c r="F1175" s="61"/>
      <c r="H1175" s="61"/>
      <c r="I1175" s="61"/>
    </row>
    <row r="1176" spans="6:9" s="23" customFormat="1" x14ac:dyDescent="0.2">
      <c r="F1176" s="61"/>
      <c r="H1176" s="61"/>
      <c r="I1176" s="61"/>
    </row>
    <row r="1177" spans="6:9" s="23" customFormat="1" x14ac:dyDescent="0.2">
      <c r="F1177" s="61"/>
      <c r="H1177" s="61"/>
      <c r="I1177" s="61"/>
    </row>
    <row r="1178" spans="6:9" s="23" customFormat="1" x14ac:dyDescent="0.2">
      <c r="F1178" s="61"/>
      <c r="H1178" s="61"/>
      <c r="I1178" s="61"/>
    </row>
    <row r="1179" spans="6:9" s="23" customFormat="1" x14ac:dyDescent="0.2">
      <c r="F1179" s="61"/>
      <c r="H1179" s="61"/>
      <c r="I1179" s="61"/>
    </row>
    <row r="1180" spans="6:9" s="23" customFormat="1" x14ac:dyDescent="0.2">
      <c r="F1180" s="61"/>
      <c r="H1180" s="61"/>
      <c r="I1180" s="61"/>
    </row>
    <row r="1181" spans="6:9" s="23" customFormat="1" x14ac:dyDescent="0.2">
      <c r="F1181" s="61"/>
      <c r="H1181" s="61"/>
      <c r="I1181" s="61"/>
    </row>
    <row r="1182" spans="6:9" s="23" customFormat="1" x14ac:dyDescent="0.2">
      <c r="F1182" s="61"/>
      <c r="H1182" s="61"/>
      <c r="I1182" s="61"/>
    </row>
    <row r="1183" spans="6:9" s="23" customFormat="1" x14ac:dyDescent="0.2">
      <c r="F1183" s="61"/>
      <c r="H1183" s="61"/>
      <c r="I1183" s="61"/>
    </row>
    <row r="1184" spans="6:9" s="23" customFormat="1" x14ac:dyDescent="0.2">
      <c r="F1184" s="61"/>
      <c r="H1184" s="61"/>
      <c r="I1184" s="61"/>
    </row>
    <row r="1185" spans="6:9" s="23" customFormat="1" x14ac:dyDescent="0.2">
      <c r="F1185" s="61"/>
      <c r="H1185" s="61"/>
      <c r="I1185" s="61"/>
    </row>
    <row r="1186" spans="6:9" s="23" customFormat="1" x14ac:dyDescent="0.2">
      <c r="F1186" s="61"/>
      <c r="H1186" s="61"/>
      <c r="I1186" s="61"/>
    </row>
    <row r="1187" spans="6:9" s="23" customFormat="1" x14ac:dyDescent="0.2">
      <c r="F1187" s="61"/>
      <c r="H1187" s="61"/>
      <c r="I1187" s="61"/>
    </row>
    <row r="1188" spans="6:9" s="23" customFormat="1" x14ac:dyDescent="0.2">
      <c r="F1188" s="61"/>
      <c r="H1188" s="61"/>
      <c r="I1188" s="61"/>
    </row>
    <row r="1189" spans="6:9" s="23" customFormat="1" x14ac:dyDescent="0.2">
      <c r="F1189" s="61"/>
      <c r="H1189" s="61"/>
      <c r="I1189" s="61"/>
    </row>
    <row r="1190" spans="6:9" s="23" customFormat="1" x14ac:dyDescent="0.2">
      <c r="F1190" s="61"/>
      <c r="H1190" s="61"/>
      <c r="I1190" s="61"/>
    </row>
    <row r="1191" spans="6:9" s="23" customFormat="1" x14ac:dyDescent="0.2">
      <c r="F1191" s="61"/>
      <c r="H1191" s="61"/>
      <c r="I1191" s="61"/>
    </row>
    <row r="1192" spans="6:9" s="23" customFormat="1" x14ac:dyDescent="0.2">
      <c r="F1192" s="61"/>
      <c r="H1192" s="61"/>
      <c r="I1192" s="61"/>
    </row>
    <row r="1193" spans="6:9" s="23" customFormat="1" x14ac:dyDescent="0.2">
      <c r="F1193" s="61"/>
      <c r="H1193" s="61"/>
      <c r="I1193" s="61"/>
    </row>
    <row r="1194" spans="6:9" s="23" customFormat="1" x14ac:dyDescent="0.2">
      <c r="F1194" s="61"/>
      <c r="H1194" s="61"/>
      <c r="I1194" s="61"/>
    </row>
    <row r="1195" spans="6:9" s="23" customFormat="1" x14ac:dyDescent="0.2">
      <c r="F1195" s="61"/>
      <c r="H1195" s="61"/>
      <c r="I1195" s="61"/>
    </row>
    <row r="1196" spans="6:9" s="23" customFormat="1" x14ac:dyDescent="0.2">
      <c r="F1196" s="61"/>
      <c r="H1196" s="61"/>
      <c r="I1196" s="61"/>
    </row>
    <row r="1197" spans="6:9" s="23" customFormat="1" x14ac:dyDescent="0.2">
      <c r="F1197" s="61"/>
      <c r="H1197" s="61"/>
      <c r="I1197" s="61"/>
    </row>
    <row r="1198" spans="6:9" s="23" customFormat="1" x14ac:dyDescent="0.2">
      <c r="F1198" s="61"/>
      <c r="H1198" s="61"/>
      <c r="I1198" s="61"/>
    </row>
    <row r="1199" spans="6:9" s="23" customFormat="1" x14ac:dyDescent="0.2">
      <c r="F1199" s="61"/>
      <c r="H1199" s="61"/>
      <c r="I1199" s="61"/>
    </row>
    <row r="1200" spans="6:9" s="23" customFormat="1" x14ac:dyDescent="0.2">
      <c r="F1200" s="61"/>
      <c r="H1200" s="61"/>
      <c r="I1200" s="61"/>
    </row>
    <row r="1201" spans="6:9" s="23" customFormat="1" x14ac:dyDescent="0.2">
      <c r="F1201" s="61"/>
      <c r="H1201" s="61"/>
      <c r="I1201" s="61"/>
    </row>
    <row r="1202" spans="6:9" s="23" customFormat="1" x14ac:dyDescent="0.2">
      <c r="F1202" s="61"/>
      <c r="H1202" s="61"/>
      <c r="I1202" s="61"/>
    </row>
  </sheetData>
  <sheetProtection selectLockedCells="1"/>
  <mergeCells count="9">
    <mergeCell ref="G8:G11"/>
    <mergeCell ref="H8:H11"/>
    <mergeCell ref="I8:I11"/>
    <mergeCell ref="A8:A11"/>
    <mergeCell ref="B8:B11"/>
    <mergeCell ref="C8:C11"/>
    <mergeCell ref="D8:D11"/>
    <mergeCell ref="E8:E11"/>
    <mergeCell ref="F8:F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Tabelle1</vt:lpstr>
      <vt:lpstr>Formular</vt:lpstr>
      <vt:lpstr>Unterschriften</vt:lpstr>
      <vt:lpstr>Beispielformular</vt:lpstr>
      <vt:lpstr>Hinweise</vt:lpstr>
      <vt:lpstr>Faktoren</vt:lpstr>
      <vt:lpstr>Berechnung</vt:lpstr>
      <vt:lpstr>Unterschriften!Druckbereich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Anna Rönnfeld</cp:lastModifiedBy>
  <cp:lastPrinted>2025-02-19T09:24:33Z</cp:lastPrinted>
  <dcterms:created xsi:type="dcterms:W3CDTF">2008-06-10T14:51:10Z</dcterms:created>
  <dcterms:modified xsi:type="dcterms:W3CDTF">2026-05-04T07:10:21Z</dcterms:modified>
</cp:coreProperties>
</file>